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Rapporter\Till Ensar\Inläsning avtal\"/>
    </mc:Choice>
  </mc:AlternateContent>
  <xr:revisionPtr revIDLastSave="0" documentId="13_ncr:1_{E459FAA2-C559-4BD3-9DA2-0FCDD8F61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noslista" sheetId="1" r:id="rId1"/>
    <sheet name="API_OIS060MI_UpdCustBlkAgrLn" sheetId="9" state="hidden" r:id="rId2"/>
    <sheet name="API_OIS060MI_AddCustBlkAgrLn" sheetId="8" state="hidden" r:id="rId3"/>
    <sheet name="Revisionshantering" sheetId="2" r:id="rId4"/>
    <sheet name="Parametrar" sheetId="4" state="hidden" r:id="rId5"/>
  </sheets>
  <definedNames>
    <definedName name="_xlnm._FilterDatabase" localSheetId="0" hidden="1">Prognoslista!$A$8:$P$151</definedName>
    <definedName name="Datum">Prognoslista!$B$6</definedName>
    <definedName name="Externadata_1" localSheetId="2" hidden="1">API_OIS060MI_AddCustBlkAgrLn!$A$4:$V$8</definedName>
    <definedName name="Externadata_2" localSheetId="1" hidden="1">API_OIS060MI_UpdCustBlkAgrLn!$A$4:$V$8</definedName>
    <definedName name="ProgKund">Prognoslista!$C$6</definedName>
    <definedName name="ÅtgNr">Prognoslista!$B$5</definedName>
    <definedName name="ÅtNr">Parametrar!$R$24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Fredrik, ILl</author>
  </authors>
  <commentList>
    <comment ref="F9" authorId="0" shapeId="0" xr:uid="{7DA95D9F-3DC0-40E2-BCF0-AC5C1A82A7CE}">
      <text>
        <r>
          <rPr>
            <b/>
            <sz val="9"/>
            <color indexed="81"/>
            <rFont val="Tahoma"/>
            <family val="2"/>
          </rPr>
          <t xml:space="preserve">Svensson Fredrik, ILl
</t>
        </r>
        <r>
          <rPr>
            <b/>
            <sz val="12"/>
            <color indexed="81"/>
            <rFont val="Tahoma"/>
            <family val="2"/>
          </rPr>
          <t>Viktigt att datum skrivs på detta sätt då informationen läses in i affärssystemet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51D21D-522D-405C-9C96-D7459D5089F2}" keepAlive="1" name="Fråga - DatAvtHuv(1)" description="Anslutning till DatAvtHuv-frågan i arbetsboken." type="5" refreshedVersion="0" background="1">
    <dbPr connection="Provider=Microsoft.Mashup.OleDb.1;Data Source=$Workbook$;Location=DatAvtHuv;Extended Properties=&quot;&quot;" command="SELECT * FROM [DatAvtHuv]"/>
  </connection>
  <connection id="2" xr16:uid="{CC338F9F-A8C7-4BC1-948A-CA6EA03EB7BF}" keepAlive="1" name="Fråga - Tabell2" description="Anslutning till Tabell2-frågan i arbetsboken." type="5" refreshedVersion="7" background="1" saveData="1">
    <dbPr connection="Provider=Microsoft.Mashup.OleDb.1;Data Source=$Workbook$;Location=Tabell2;Extended Properties=&quot;&quot;" command="SELECT * FROM [Tabell2]"/>
  </connection>
  <connection id="3" xr16:uid="{8D98AA5D-8995-4859-85F7-2DBCE27DA11A}" keepAlive="1" name="Fråga - Tabell2 (2)" description="Anslutning till Tabell2 (2)-frågan i arbetsboken." type="5" refreshedVersion="7" background="1" saveData="1">
    <dbPr connection="Provider=Microsoft.Mashup.OleDb.1;Data Source=$Workbook$;Location=&quot;Tabell2 (2)&quot;;Extended Properties=&quot;&quot;" command="SELECT * FROM [Tabell2 (2)]"/>
  </connection>
  <connection id="4" xr16:uid="{8DECFFA5-9091-404C-BA18-B61695C95A4E}" keepAlive="1" name="Fråga - Åtgärdsnummer" description="Anslutning till Åtgärdsnummer-frågan i arbetsboken." type="5" refreshedVersion="0" background="1">
    <dbPr connection="Provider=Microsoft.Mashup.OleDb.1;Data Source=$Workbook$;Location=Åtgärdsnummer;Extended Properties=&quot;&quot;" command="SELECT * FROM [Åtgärdsnummer]"/>
  </connection>
</connections>
</file>

<file path=xl/sharedStrings.xml><?xml version="1.0" encoding="utf-8"?>
<sst xmlns="http://schemas.openxmlformats.org/spreadsheetml/2006/main" count="1245" uniqueCount="422">
  <si>
    <t>Artnr</t>
  </si>
  <si>
    <t>Benämning</t>
  </si>
  <si>
    <t>Enhet</t>
  </si>
  <si>
    <t>Banöverbyggnad</t>
  </si>
  <si>
    <t>Spår</t>
  </si>
  <si>
    <t>Räl</t>
  </si>
  <si>
    <t>meter</t>
  </si>
  <si>
    <t>Räl 50 E3/R260 L=40.0m</t>
  </si>
  <si>
    <t>Räl 50 E3/R260 L=60.0m</t>
  </si>
  <si>
    <t>Räl 50 E3/R260 L=120.0m</t>
  </si>
  <si>
    <t>Räl 50 E3/R260 svetsad långräl</t>
  </si>
  <si>
    <t>Räl 50 E3/R350LHT L=40.0m</t>
  </si>
  <si>
    <t>Räl 50 E3/R350LHT L=60.0m</t>
  </si>
  <si>
    <t>Räl 50 E3/R350LHT L=120.0m</t>
  </si>
  <si>
    <t>Räl 60E1/R350LHT L=40.0m</t>
  </si>
  <si>
    <t>Räl 60E1/R350LHT L=60.0m</t>
  </si>
  <si>
    <t>Räl 60E1/R350LHT L=120m</t>
  </si>
  <si>
    <t>Räl 60E1/R260 L=40.0m</t>
  </si>
  <si>
    <t>Räl 60E1/R260 L=60.0m</t>
  </si>
  <si>
    <t>Räl 60E1/R260 L=120.0m</t>
  </si>
  <si>
    <t>Sliper</t>
  </si>
  <si>
    <t>st</t>
  </si>
  <si>
    <t xml:space="preserve">st </t>
  </si>
  <si>
    <t>Dilatationer</t>
  </si>
  <si>
    <t>Spårväxel</t>
  </si>
  <si>
    <t>Spårväxlar</t>
  </si>
  <si>
    <t>Elanläggning</t>
  </si>
  <si>
    <t>Högspänning</t>
  </si>
  <si>
    <t>Stolpar</t>
  </si>
  <si>
    <t>Linjestolpe med fot S12/8,1</t>
  </si>
  <si>
    <t>Linjestolpe med fot S16/8,1</t>
  </si>
  <si>
    <t>Bryggstolpe med fot S20/9,0</t>
  </si>
  <si>
    <t>Bryggor</t>
  </si>
  <si>
    <t>Isolatorer</t>
  </si>
  <si>
    <t>Transformatorer</t>
  </si>
  <si>
    <t>Linor och trådar</t>
  </si>
  <si>
    <t>5415363</t>
  </si>
  <si>
    <t>Kopparlina 70mm2 19-trådig d=1</t>
  </si>
  <si>
    <t>Kontakttråd rund 80mm2 SEN 240</t>
  </si>
  <si>
    <t>5427006</t>
  </si>
  <si>
    <t>Kontakttråd rund 100 mm2 SEN 2</t>
  </si>
  <si>
    <t>Kontakttråd hård 107mm2, BVS 5</t>
  </si>
  <si>
    <t>Kontakttråd 120mm2 silverleger</t>
  </si>
  <si>
    <t>Stålaluminiumlina area=99mm2</t>
  </si>
  <si>
    <t>Aluminiumlina area=212mm2 37x2</t>
  </si>
  <si>
    <t>Bärlina bz 70 mm2 trumma om 15</t>
  </si>
  <si>
    <t>Signalanläggning</t>
  </si>
  <si>
    <t>Balisgrupp</t>
  </si>
  <si>
    <t>Baliser</t>
  </si>
  <si>
    <t>Balis seriell</t>
  </si>
  <si>
    <t>Balis F Ansaldo</t>
  </si>
  <si>
    <t>Balis YZ Ansaldo</t>
  </si>
  <si>
    <t>Balis Y Ansaldo</t>
  </si>
  <si>
    <t>Balis Z Ansaldo</t>
  </si>
  <si>
    <t>Signalställverk</t>
  </si>
  <si>
    <t>ATC</t>
  </si>
  <si>
    <t>Växelströmskodare V3</t>
  </si>
  <si>
    <t>Växelströmskodare V4/H</t>
  </si>
  <si>
    <t>Likströmskodare L3</t>
  </si>
  <si>
    <t>Opto</t>
  </si>
  <si>
    <t>Kabel</t>
  </si>
  <si>
    <t xml:space="preserve">Växelströmskodare V1 </t>
  </si>
  <si>
    <t>Balis F</t>
  </si>
  <si>
    <t xml:space="preserve">Balis YZ </t>
  </si>
  <si>
    <t xml:space="preserve">Balis Y </t>
  </si>
  <si>
    <t xml:space="preserve">Balis Z </t>
  </si>
  <si>
    <t>Månader</t>
  </si>
  <si>
    <t>Entreprenör (om möjligt):</t>
  </si>
  <si>
    <t>Ev. kommentarer</t>
  </si>
  <si>
    <t>Kopparlina 50mm2 7-trådig d=9</t>
  </si>
  <si>
    <t>Att fylla i av projektet/entreprenören --&gt; mängd &amp; leveransmånad/år</t>
  </si>
  <si>
    <t>Trebent bryggstolpe med fot S20/20/9.0</t>
  </si>
  <si>
    <t xml:space="preserve">Datum: </t>
  </si>
  <si>
    <t>Räl 50E3/R350LHT svetsad långräl</t>
  </si>
  <si>
    <t>Räl 60E1/R350LHT svetsad långräl</t>
  </si>
  <si>
    <t>Räl 60E1/R260 svetsad långräl</t>
  </si>
  <si>
    <t>AT-transformator</t>
  </si>
  <si>
    <t>AT-transformator med ström- o spänningstransformator</t>
  </si>
  <si>
    <t>Sugtransformator 500A, KYMU 36 HC 158</t>
  </si>
  <si>
    <t>EQLR 7x1,5</t>
  </si>
  <si>
    <t>EQLR 5x2x1,5</t>
  </si>
  <si>
    <t>Armaturer</t>
  </si>
  <si>
    <t>Kraftkabel</t>
  </si>
  <si>
    <t>Styr- och telekabel</t>
  </si>
  <si>
    <t>Kablar</t>
  </si>
  <si>
    <t>Sliper 50E3 FE 25 ton</t>
  </si>
  <si>
    <t>Sliper 50E3 FE 25 ton skyddsrälsbefästning</t>
  </si>
  <si>
    <t>Sliper 60E1 FE 25 ton</t>
  </si>
  <si>
    <t>Sliper 60E1 FE 25 ton skyddsrälsbefästning</t>
  </si>
  <si>
    <t>Sliper 50E3 FE 25 ton impregnerad</t>
  </si>
  <si>
    <t>Sliper 60E1 FE 25 ton impregnerad</t>
  </si>
  <si>
    <t>Sliper 60E1 FE 25 ton med slipersmatta USP05</t>
  </si>
  <si>
    <t>Sliper 50E3 FE 25 ton med slipersmatta USP05</t>
  </si>
  <si>
    <t>5451752</t>
  </si>
  <si>
    <t>TRV RQQ 2x10 mm2</t>
  </si>
  <si>
    <t>Dilatationer (ange antal)</t>
  </si>
  <si>
    <t>Spårväxlar (ange antal)</t>
  </si>
  <si>
    <t>Sugtransformator 500A, KYML 36 HC 158 helkapslad med integrerad oljeupp.</t>
  </si>
  <si>
    <t>Sugtransformator 500A, KYMA 36 HC 158 med integrerad oljeupp. M i stolpe.</t>
  </si>
  <si>
    <t>Räl 60E1/R400HT L=60 m</t>
  </si>
  <si>
    <t>Räl 60E1/R400HT svetsad långräl</t>
  </si>
  <si>
    <t>Räl 60E1/R400HT L=40 m</t>
  </si>
  <si>
    <t>Projekt:</t>
  </si>
  <si>
    <t>Åtgärdsnummer:</t>
  </si>
  <si>
    <t>Antal månader innan leverans prognos måste vara Logistik tillhanda</t>
  </si>
  <si>
    <t>Multidukt 7x16/10mm</t>
  </si>
  <si>
    <t>Multidukt 4x16/10mm</t>
  </si>
  <si>
    <t>Mikrokabel 24 Fiber</t>
  </si>
  <si>
    <t>Mikrokabel 48 Fiber</t>
  </si>
  <si>
    <t>Mikrokabel 144 Fiber</t>
  </si>
  <si>
    <t>LED-armatur för bangårdar</t>
  </si>
  <si>
    <t>LED-armatur för driftsplatser efter linjen</t>
  </si>
  <si>
    <t>AXCLIGHT-H LT 3x95/25 24 kV</t>
  </si>
  <si>
    <t>Multikanalisation 7x5/3,5mm dubbelmantlad anpassad för direktförläggning</t>
  </si>
  <si>
    <t>Multikanalisation 4x5/3,5mm dubbelmantlad anpassad för direktförläggning</t>
  </si>
  <si>
    <t>EQLR 14x1,5</t>
  </si>
  <si>
    <t>EQLR 19x1,5</t>
  </si>
  <si>
    <t xml:space="preserve">EQLR 27x1,5 </t>
  </si>
  <si>
    <t>EQLR 37x1,5</t>
  </si>
  <si>
    <t>EQLR 48x1,5</t>
  </si>
  <si>
    <t>Prognosinformation (uppskattat behov av tekniskt godkänt material till kommande projekt)</t>
  </si>
  <si>
    <t>Projektledare Trafikverket:</t>
  </si>
  <si>
    <t>Seriekodare JGN 30105/001D</t>
  </si>
  <si>
    <t>Seriekodare JGN 30105/004D</t>
  </si>
  <si>
    <t>Seriekodare JGN 30105/006D</t>
  </si>
  <si>
    <t>Seriekodare JGN 30105/002D</t>
  </si>
  <si>
    <t>Seriekodare JGN 30105/014D</t>
  </si>
  <si>
    <t>Seriekodare JGN 30105/000D</t>
  </si>
  <si>
    <t>Ställverk</t>
  </si>
  <si>
    <t>Ställverk 1-fas (ange antal)</t>
  </si>
  <si>
    <t>Ställverk 3-fas (ange antal)</t>
  </si>
  <si>
    <t>Revision</t>
  </si>
  <si>
    <t>Datum</t>
  </si>
  <si>
    <t>Ändring</t>
  </si>
  <si>
    <r>
      <t>Elanläggning/Högspänning: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Ställverk 1 fas/3fas tillagt</t>
    </r>
  </si>
  <si>
    <r>
      <t>Kablar/Kabel/Opto: 6159891 ersatt av</t>
    </r>
    <r>
      <rPr>
        <b/>
        <sz val="11"/>
        <color theme="1"/>
        <rFont val="Calibri"/>
        <family val="2"/>
        <scheme val="minor"/>
      </rPr>
      <t xml:space="preserve"> 6159880</t>
    </r>
    <r>
      <rPr>
        <sz val="11"/>
        <color theme="1"/>
        <rFont val="Calibri"/>
        <family val="2"/>
        <scheme val="minor"/>
      </rPr>
      <t xml:space="preserve">.  .6159893 ersatt av </t>
    </r>
    <r>
      <rPr>
        <b/>
        <sz val="11"/>
        <color theme="1"/>
        <rFont val="Calibri"/>
        <family val="2"/>
        <scheme val="minor"/>
      </rPr>
      <t>6159881</t>
    </r>
  </si>
  <si>
    <t>Sliper 60E1 FE 25t USP05 skydd</t>
  </si>
  <si>
    <t>Sliper 50E3 FE 25t USP05 skydd</t>
  </si>
  <si>
    <r>
      <t xml:space="preserve">Kabel/Kraftkabel: 5600089 </t>
    </r>
    <r>
      <rPr>
        <b/>
        <sz val="11"/>
        <color rgb="FF000000"/>
        <rFont val="Calibri"/>
        <family val="2"/>
        <scheme val="minor"/>
      </rPr>
      <t>ersatt av</t>
    </r>
    <r>
      <rPr>
        <sz val="11"/>
        <color rgb="FF000000"/>
        <rFont val="Calibri"/>
        <family val="2"/>
        <scheme val="minor"/>
      </rPr>
      <t xml:space="preserve"> 5600090</t>
    </r>
  </si>
  <si>
    <t>Plankorsning</t>
  </si>
  <si>
    <t>ALEX plankorsning (ange antal och inkopplingsdatum)</t>
  </si>
  <si>
    <r>
      <t xml:space="preserve">Sliper: </t>
    </r>
    <r>
      <rPr>
        <b/>
        <sz val="11"/>
        <color rgb="FF000000"/>
        <rFont val="Calibri"/>
        <family val="2"/>
        <scheme val="minor"/>
      </rPr>
      <t>Tillagda artiklar</t>
    </r>
    <r>
      <rPr>
        <sz val="11"/>
        <color rgb="FF000000"/>
        <rFont val="Calibri"/>
        <family val="2"/>
        <scheme val="minor"/>
      </rPr>
      <t xml:space="preserve"> 0290719 - Sliper 60E1 FE 25t USP05 skydd, 0290720 - Sliper 50E3 FE 25t USP05 skydd. </t>
    </r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</si>
  <si>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 xml:space="preserve">Plankorsning: ALEX plankorsning. Styr och telekabel </t>
    </r>
    <r>
      <rPr>
        <b/>
        <sz val="11"/>
        <color theme="1"/>
        <rFont val="Calibri"/>
        <family val="2"/>
        <scheme val="minor"/>
      </rPr>
      <t xml:space="preserve">Ersättning: </t>
    </r>
    <r>
      <rPr>
        <sz val="11"/>
        <color theme="1"/>
        <rFont val="Calibri"/>
        <family val="2"/>
        <scheme val="minor"/>
      </rPr>
      <t>5613845 ersätts av 5613848.                                5613846 ersätts av 5613849</t>
    </r>
  </si>
  <si>
    <t>Isolatorer (ange artikelnummer och antal)</t>
  </si>
  <si>
    <t>Ledningsbryggor (ange typ och antal meter)</t>
  </si>
  <si>
    <t>Transformatorer, Torr (ange artikelnummer och antal)</t>
  </si>
  <si>
    <t>Transformatorer, Distr (ange artikelnummer och antal)</t>
  </si>
  <si>
    <t>Konsoler</t>
  </si>
  <si>
    <t>Konsol för utliggare</t>
  </si>
  <si>
    <t>Led till konsolför utliggare</t>
  </si>
  <si>
    <t>Toppkonsol, kort trefas för br</t>
  </si>
  <si>
    <t>Konsol för isolator</t>
  </si>
  <si>
    <t>Konsol för förstärkningsledn.</t>
  </si>
  <si>
    <t>Avspänningsdetaljer</t>
  </si>
  <si>
    <t>Avspänningsvikt 22 kg, rund</t>
  </si>
  <si>
    <t>Kopparlina 50 mm2 blank 7-tråd</t>
  </si>
  <si>
    <t>Strömförsörjning</t>
  </si>
  <si>
    <t>Rectiverter</t>
  </si>
  <si>
    <t>Rectiverter (ange antal och artikelnummer) (6197022-6197052)</t>
  </si>
  <si>
    <t>Likströmslåda för 1x24v</t>
  </si>
  <si>
    <t>Likströmslåda för 2x24v</t>
  </si>
  <si>
    <t>Likströmslåda 1x24v och 1x48v</t>
  </si>
  <si>
    <t>Kraftsystem, ERTMS linjeskåp</t>
  </si>
  <si>
    <t xml:space="preserve">Likströmssystem för Stv65 </t>
  </si>
  <si>
    <t>Flatpack S 48V 1u 19 tum 2kW</t>
  </si>
  <si>
    <t>Flatpack S 48V 1u 19 tum 3kW</t>
  </si>
  <si>
    <t>Eltek Flatpack-R kraftmodul</t>
  </si>
  <si>
    <t>Teleanläggning</t>
  </si>
  <si>
    <t>Trafikinformation</t>
  </si>
  <si>
    <t>Dynamisk skylt</t>
  </si>
  <si>
    <t>55 tums TFT-skylt för utomhusbruk</t>
  </si>
  <si>
    <t>46 tums TFT-skylt för inomhusbruk</t>
  </si>
  <si>
    <t>55 tums TFT-skylt för inomhusbruk</t>
  </si>
  <si>
    <t>42 tums TFT-skylt för inomhusbruk</t>
  </si>
  <si>
    <t>Stolpe till 55 tums TFT-skyltar för utomhusbruk från Trivector</t>
  </si>
  <si>
    <t>L-stolpe med diametern 140 mm (med stolpfot)</t>
  </si>
  <si>
    <t>L-stolpe med diametern 140 mm (för rörfundament)</t>
  </si>
  <si>
    <t>T-stolpe med diametern 140 mm (med stolpfot)</t>
  </si>
  <si>
    <t>T-stolpe med diametern 140 mm (för rörfundament)</t>
  </si>
  <si>
    <t>UPS</t>
  </si>
  <si>
    <t>UPS (ange antal och artikelnummer) (9720001-9720741)</t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</si>
  <si>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>Signal/Strömförsörjning samt Teleanläggning/Trafikinformation</t>
    </r>
  </si>
  <si>
    <r>
      <t>Borttagna artikelnummer:</t>
    </r>
    <r>
      <rPr>
        <sz val="11"/>
        <color theme="1"/>
        <rFont val="Calibri"/>
        <family val="2"/>
        <scheme val="minor"/>
      </rPr>
      <t xml:space="preserve"> 0130490-0130493 (Vipa SP Rail-Free/Standard). </t>
    </r>
  </si>
  <si>
    <r>
      <t xml:space="preserve">Ändringar samt tillägg: </t>
    </r>
    <r>
      <rPr>
        <sz val="11"/>
        <color theme="1"/>
        <rFont val="Calibri"/>
        <family val="2"/>
        <scheme val="minor"/>
      </rPr>
      <t>Elanläggning/Bryggor/Isolatorer/Transformatorer</t>
    </r>
  </si>
  <si>
    <t>Typ</t>
  </si>
  <si>
    <t>Typ2</t>
  </si>
  <si>
    <t>Typ3</t>
  </si>
  <si>
    <t>Mängd 4</t>
  </si>
  <si>
    <t>Mängd 3</t>
  </si>
  <si>
    <t>Mängd 2</t>
  </si>
  <si>
    <t>Mängd 1</t>
  </si>
  <si>
    <t>Leveransperiod ÅR 2</t>
  </si>
  <si>
    <t>Leveransperiod ÅR 3</t>
  </si>
  <si>
    <t>Leveransperiod ÅR 4</t>
  </si>
  <si>
    <t>Leveransperiod ÅR 1</t>
  </si>
  <si>
    <t>Åtgärdsnr</t>
  </si>
  <si>
    <t>Datum avtalshuvud</t>
  </si>
  <si>
    <t>9909</t>
  </si>
  <si>
    <t>Customer number</t>
  </si>
  <si>
    <t>Blanket agreement number</t>
  </si>
  <si>
    <t>From date</t>
  </si>
  <si>
    <t>Start value 1</t>
  </si>
  <si>
    <t>Start date</t>
  </si>
  <si>
    <t>Valid to</t>
  </si>
  <si>
    <t>Agreed quantity</t>
  </si>
  <si>
    <t>Message</t>
  </si>
  <si>
    <t>Start value 2</t>
  </si>
  <si>
    <t>Start value 3</t>
  </si>
  <si>
    <t>Start value 4</t>
  </si>
  <si>
    <t>Price list</t>
  </si>
  <si>
    <t>Price list customer number</t>
  </si>
  <si>
    <t>Sales price unit of measure</t>
  </si>
  <si>
    <t>Supplier number</t>
  </si>
  <si>
    <t>Agreement number</t>
  </si>
  <si>
    <t>Unit of measure</t>
  </si>
  <si>
    <t>Minimum quantity</t>
  </si>
  <si>
    <t>Maximum quantity</t>
  </si>
  <si>
    <t>Normal call-off quantity</t>
  </si>
  <si>
    <t>Company</t>
  </si>
  <si>
    <t>yes</t>
  </si>
  <si>
    <t>no</t>
  </si>
  <si>
    <t>MESSAGE</t>
  </si>
  <si>
    <t>CUNO</t>
  </si>
  <si>
    <t>AGNO</t>
  </si>
  <si>
    <t>FDAT</t>
  </si>
  <si>
    <t>PREX</t>
  </si>
  <si>
    <t>OBV1</t>
  </si>
  <si>
    <t>OBV2</t>
  </si>
  <si>
    <t>OBV3</t>
  </si>
  <si>
    <t>OBV4</t>
  </si>
  <si>
    <t>STDT</t>
  </si>
  <si>
    <t>LVDT</t>
  </si>
  <si>
    <t>PRRF</t>
  </si>
  <si>
    <t>PRLC</t>
  </si>
  <si>
    <t>SPUN</t>
  </si>
  <si>
    <t>SUNO</t>
  </si>
  <si>
    <t>AGNB</t>
  </si>
  <si>
    <t>AGQT</t>
  </si>
  <si>
    <t>UNIT</t>
  </si>
  <si>
    <t>D2QT</t>
  </si>
  <si>
    <t>D3QT</t>
  </si>
  <si>
    <t>NAQT</t>
  </si>
  <si>
    <t>CONO</t>
  </si>
  <si>
    <t>Priority</t>
  </si>
  <si>
    <t/>
  </si>
  <si>
    <t>5614002</t>
  </si>
  <si>
    <t>6159880</t>
  </si>
  <si>
    <t>6159823</t>
  </si>
  <si>
    <t>Delade inläsningsperioder
Tillagt två flikar för inläsning av prognosdata i M3</t>
  </si>
  <si>
    <t>0102199</t>
  </si>
  <si>
    <t>0102202</t>
  </si>
  <si>
    <t>0102242</t>
  </si>
  <si>
    <t>0102271</t>
  </si>
  <si>
    <t>0102392</t>
  </si>
  <si>
    <t>0102402</t>
  </si>
  <si>
    <t>0102432</t>
  </si>
  <si>
    <t>0102470</t>
  </si>
  <si>
    <t>0103392</t>
  </si>
  <si>
    <t>0103402</t>
  </si>
  <si>
    <t>0103432</t>
  </si>
  <si>
    <t>0103470</t>
  </si>
  <si>
    <t>0103592</t>
  </si>
  <si>
    <t>0103602</t>
  </si>
  <si>
    <t>0103632</t>
  </si>
  <si>
    <t>0103670</t>
  </si>
  <si>
    <t>0103792</t>
  </si>
  <si>
    <t>0103702</t>
  </si>
  <si>
    <t>0103770</t>
  </si>
  <si>
    <t>0290700</t>
  </si>
  <si>
    <t>0290701</t>
  </si>
  <si>
    <t>0290702</t>
  </si>
  <si>
    <t>0290703</t>
  </si>
  <si>
    <t>0290706</t>
  </si>
  <si>
    <t>0290707</t>
  </si>
  <si>
    <t>0290713</t>
  </si>
  <si>
    <t>0290718</t>
  </si>
  <si>
    <t>0290719</t>
  </si>
  <si>
    <t>0290720</t>
  </si>
  <si>
    <t>0Dilatationer</t>
  </si>
  <si>
    <t>0Spårväxlar</t>
  </si>
  <si>
    <t>0411037</t>
  </si>
  <si>
    <t>0411039</t>
  </si>
  <si>
    <t>0411057</t>
  </si>
  <si>
    <t>0411067</t>
  </si>
  <si>
    <t>0413017</t>
  </si>
  <si>
    <t>0413088</t>
  </si>
  <si>
    <t>0413089</t>
  </si>
  <si>
    <t>0413124</t>
  </si>
  <si>
    <t>0413400</t>
  </si>
  <si>
    <t>0415282</t>
  </si>
  <si>
    <t>0Bryggor</t>
  </si>
  <si>
    <t>0Isolatorer</t>
  </si>
  <si>
    <t>0435015</t>
  </si>
  <si>
    <t>0435025</t>
  </si>
  <si>
    <t>0435005</t>
  </si>
  <si>
    <t>0435007</t>
  </si>
  <si>
    <t>0435008</t>
  </si>
  <si>
    <t>5415353</t>
  </si>
  <si>
    <t>5443951</t>
  </si>
  <si>
    <t>5443967</t>
  </si>
  <si>
    <t>5426770</t>
  </si>
  <si>
    <t>5427005</t>
  </si>
  <si>
    <t>5427007</t>
  </si>
  <si>
    <t>5427008</t>
  </si>
  <si>
    <t>0440145</t>
  </si>
  <si>
    <t>0440146</t>
  </si>
  <si>
    <t>0Ställverk</t>
  </si>
  <si>
    <t>0676017</t>
  </si>
  <si>
    <t>0676022</t>
  </si>
  <si>
    <t>0676027</t>
  </si>
  <si>
    <t>0676032</t>
  </si>
  <si>
    <t>0676046</t>
  </si>
  <si>
    <t>0676016</t>
  </si>
  <si>
    <t>0676021</t>
  </si>
  <si>
    <t>0676026</t>
  </si>
  <si>
    <t>0676031</t>
  </si>
  <si>
    <t>0676211</t>
  </si>
  <si>
    <t>0676213</t>
  </si>
  <si>
    <t>0676215</t>
  </si>
  <si>
    <t>0676233</t>
  </si>
  <si>
    <t>0676326</t>
  </si>
  <si>
    <t>0676327</t>
  </si>
  <si>
    <t>0676330</t>
  </si>
  <si>
    <t>0676331</t>
  </si>
  <si>
    <t>0676334</t>
  </si>
  <si>
    <t>0676339</t>
  </si>
  <si>
    <t>6197061</t>
  </si>
  <si>
    <t>6197062</t>
  </si>
  <si>
    <t>6197064</t>
  </si>
  <si>
    <t>6197001</t>
  </si>
  <si>
    <t>6197011</t>
  </si>
  <si>
    <t>6197824</t>
  </si>
  <si>
    <t>6197825</t>
  </si>
  <si>
    <t>6197841</t>
  </si>
  <si>
    <t>5613680</t>
  </si>
  <si>
    <t>5613681</t>
  </si>
  <si>
    <t>5613682</t>
  </si>
  <si>
    <t>5613683</t>
  </si>
  <si>
    <t>5613684</t>
  </si>
  <si>
    <t>5613685</t>
  </si>
  <si>
    <t>5613686</t>
  </si>
  <si>
    <t>6159900</t>
  </si>
  <si>
    <t>6159901</t>
  </si>
  <si>
    <t>6159881</t>
  </si>
  <si>
    <t>6159896</t>
  </si>
  <si>
    <t>6159822</t>
  </si>
  <si>
    <t>6199619</t>
  </si>
  <si>
    <t>6199622</t>
  </si>
  <si>
    <t>6199623</t>
  </si>
  <si>
    <t>6199625</t>
  </si>
  <si>
    <t>6199630</t>
  </si>
  <si>
    <t>6198493</t>
  </si>
  <si>
    <t>6198293</t>
  </si>
  <si>
    <t>6198494</t>
  </si>
  <si>
    <t>6198294</t>
  </si>
  <si>
    <t>Ex1</t>
  </si>
  <si>
    <t>Exempelartikel</t>
  </si>
  <si>
    <t>20260301</t>
  </si>
  <si>
    <t>0290624</t>
  </si>
  <si>
    <t>Sliper betong 60E1 Fastclip FC STAX 35-ton med mellanlägg 13049</t>
  </si>
  <si>
    <t xml:space="preserve">5600071 </t>
  </si>
  <si>
    <t>AXQJ-TT PURE 1x240/50 1,8/3 kV</t>
  </si>
  <si>
    <t xml:space="preserve">5600072 </t>
  </si>
  <si>
    <t>AXQJ-TT PURE 1X240/80 36 kV</t>
  </si>
  <si>
    <t xml:space="preserve">5600076 </t>
  </si>
  <si>
    <t>AXQJ-TT PURE 1x500/50 1,8/3 kV</t>
  </si>
  <si>
    <t xml:space="preserve">5600077 </t>
  </si>
  <si>
    <t>AXQJ-TT PURE 1X500/80 36 kV</t>
  </si>
  <si>
    <t xml:space="preserve">5600079 </t>
  </si>
  <si>
    <t>AXLJ-TT 1x500/50 1,8/3 kV</t>
  </si>
  <si>
    <t xml:space="preserve">5600080 </t>
  </si>
  <si>
    <t>AXLJ-TT 1X500/80 36 kV</t>
  </si>
  <si>
    <t xml:space="preserve">5600081 </t>
  </si>
  <si>
    <t>AXCES 18/30(36) kV 1x240/80.</t>
  </si>
  <si>
    <t xml:space="preserve">5600082 </t>
  </si>
  <si>
    <t>AXLJ-TT 1X240/80 36 kV</t>
  </si>
  <si>
    <t>AXLJ-TT 1X500+300/35 36 + 3,6</t>
  </si>
  <si>
    <t>TRV AXQJ-TT 1X500+300/35 36 + 3,6 kV</t>
  </si>
  <si>
    <t xml:space="preserve">5600160 </t>
  </si>
  <si>
    <t>AXLJ-TT 1x240/50 1,8/3 kV</t>
  </si>
  <si>
    <t xml:space="preserve">5600163 </t>
  </si>
  <si>
    <t>AXAQJ-TT 3X95/35 ALCL 12 kV</t>
  </si>
  <si>
    <t xml:space="preserve">5600164 </t>
  </si>
  <si>
    <t>AXALJ-TT 3X95/35 ALCL 12 kV</t>
  </si>
  <si>
    <t xml:space="preserve">5600166 </t>
  </si>
  <si>
    <t>AXALJ-TT 3X95/35 ALCL 24 kV</t>
  </si>
  <si>
    <t xml:space="preserve">5600167 </t>
  </si>
  <si>
    <t>AXAQJ-TT 3X95/35 ALCL 24 kV</t>
  </si>
  <si>
    <t>AXQJ-RMF Pure 3x300/35 24kV</t>
  </si>
  <si>
    <t xml:space="preserve">5600170 </t>
  </si>
  <si>
    <t>AXLJ-TTCL TSLF 3x1x95/25 AFR 12kV</t>
  </si>
  <si>
    <t xml:space="preserve">5600173 </t>
  </si>
  <si>
    <t>Justerat artikellistan. Tagit bort utgångna kablar samt artiklar som numer lagerförs.</t>
  </si>
  <si>
    <t>20250101-20251031</t>
  </si>
  <si>
    <t>20260301-20260331</t>
  </si>
  <si>
    <t>20270101-20271130</t>
  </si>
  <si>
    <t>20280401-20280305</t>
  </si>
  <si>
    <t>20250101</t>
  </si>
  <si>
    <t>20251031</t>
  </si>
  <si>
    <t>20260331</t>
  </si>
  <si>
    <t>20270101</t>
  </si>
  <si>
    <t>20271130</t>
  </si>
  <si>
    <t>20280401</t>
  </si>
  <si>
    <t>20280305</t>
  </si>
  <si>
    <t>Ändrat format på datum i Prognoslistefilen</t>
  </si>
  <si>
    <t>0102132</t>
  </si>
  <si>
    <t>Räl 50E3/R260 L=20 m</t>
  </si>
  <si>
    <t>0102351</t>
  </si>
  <si>
    <t>Räl 50E3/R350LHT L=20 m</t>
  </si>
  <si>
    <t>0103332</t>
  </si>
  <si>
    <t>Räl 60E1/R350LHT L=20 m</t>
  </si>
  <si>
    <t>0103532</t>
  </si>
  <si>
    <t xml:space="preserve"> Räl 60E1/R260 L=20 m</t>
  </si>
  <si>
    <t>0103703</t>
  </si>
  <si>
    <t>Räl 60E1/R400HT L=20m</t>
  </si>
  <si>
    <t>5600168</t>
  </si>
  <si>
    <t>5600091</t>
  </si>
  <si>
    <t>5600090</t>
  </si>
  <si>
    <t>15366</t>
  </si>
  <si>
    <t>Rev: 19</t>
  </si>
  <si>
    <t>20260225</t>
  </si>
  <si>
    <t>Ändrat kolumnplacering enligt M3-mall, koppling till MITMAS borta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</si>
</sst>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49" fontId="0" fillId="0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49" fontId="7" fillId="2" borderId="1" xfId="2" applyNumberFormat="1" applyFont="1" applyFill="1" applyBorder="1" applyAlignment="1" applyProtection="1">
      <protection locked="0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" xfId="0" applyFill="1" applyBorder="1" applyAlignment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8" xfId="0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1" xfId="0" applyFont="1" applyBorder="1" applyAlignment="1">
      <alignment horizontal="center"/>
    </xf>
    <xf numFmtId="0" fontId="0" fillId="0" borderId="0" xfId="0" applyFill="1"/>
    <xf numFmtId="0" fontId="2" fillId="5" borderId="11" xfId="0" applyFont="1" applyFill="1" applyBorder="1" applyAlignment="1">
      <alignment horizontal="center" vertical="center"/>
    </xf>
    <xf numFmtId="14" fontId="3" fillId="0" borderId="2" xfId="0" applyNumberFormat="1" applyFont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0" fillId="0" borderId="8" xfId="0" applyFont="1" applyFill="1" applyBorder="1" applyAlignment="1">
      <alignment horizontal="center"/>
    </xf>
    <xf numFmtId="0" fontId="10" fillId="0" borderId="1" xfId="0" applyFont="1" applyFill="1" applyBorder="1" applyAlignment="1"/>
    <xf numFmtId="49" fontId="11" fillId="0" borderId="1" xfId="2" applyNumberFormat="1" applyFont="1" applyFill="1" applyBorder="1" applyAlignment="1" applyProtection="1">
      <protection locked="0"/>
    </xf>
    <xf numFmtId="0" fontId="0" fillId="4" borderId="0" xfId="0" applyFill="1" applyBorder="1" applyAlignment="1">
      <alignment horizontal="center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49" fontId="10" fillId="0" borderId="1" xfId="0" applyNumberFormat="1" applyFont="1" applyFill="1" applyBorder="1" applyProtection="1">
      <protection locked="0"/>
    </xf>
    <xf numFmtId="0" fontId="0" fillId="4" borderId="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6" borderId="5" xfId="0" applyFill="1" applyBorder="1"/>
    <xf numFmtId="0" fontId="0" fillId="6" borderId="6" xfId="0" applyFill="1" applyBorder="1"/>
    <xf numFmtId="0" fontId="13" fillId="6" borderId="1" xfId="0" applyFont="1" applyFill="1" applyBorder="1" applyAlignment="1">
      <alignment horizontal="center"/>
    </xf>
    <xf numFmtId="0" fontId="0" fillId="6" borderId="10" xfId="0" applyFill="1" applyBorder="1"/>
    <xf numFmtId="0" fontId="3" fillId="6" borderId="6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6" borderId="10" xfId="0" applyFill="1" applyBorder="1" applyAlignment="1">
      <alignment horizontal="center"/>
    </xf>
    <xf numFmtId="14" fontId="0" fillId="6" borderId="5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1" fillId="6" borderId="5" xfId="0" applyFont="1" applyFill="1" applyBorder="1"/>
    <xf numFmtId="0" fontId="0" fillId="6" borderId="13" xfId="0" applyFill="1" applyBorder="1"/>
    <xf numFmtId="0" fontId="1" fillId="6" borderId="6" xfId="0" applyFont="1" applyFill="1" applyBorder="1"/>
    <xf numFmtId="165" fontId="0" fillId="4" borderId="0" xfId="5" applyNumberFormat="1" applyFont="1" applyFill="1" applyBorder="1" applyAlignment="1">
      <alignment horizontal="left"/>
    </xf>
    <xf numFmtId="165" fontId="0" fillId="4" borderId="15" xfId="5" applyNumberFormat="1" applyFont="1" applyFill="1" applyBorder="1" applyAlignment="1">
      <alignment horizontal="left"/>
    </xf>
    <xf numFmtId="165" fontId="3" fillId="0" borderId="2" xfId="5" applyNumberFormat="1" applyFont="1" applyBorder="1" applyProtection="1">
      <protection locked="0"/>
    </xf>
    <xf numFmtId="165" fontId="0" fillId="0" borderId="1" xfId="5" applyNumberFormat="1" applyFont="1" applyFill="1" applyBorder="1" applyAlignment="1">
      <alignment horizontal="center"/>
    </xf>
    <xf numFmtId="165" fontId="12" fillId="0" borderId="1" xfId="5" applyNumberFormat="1" applyFont="1" applyFill="1" applyBorder="1" applyAlignment="1">
      <alignment horizontal="center"/>
    </xf>
    <xf numFmtId="165" fontId="0" fillId="0" borderId="0" xfId="5" applyNumberFormat="1" applyFont="1"/>
    <xf numFmtId="165" fontId="1" fillId="0" borderId="1" xfId="5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Protection="1">
      <protection locked="0"/>
    </xf>
    <xf numFmtId="165" fontId="9" fillId="0" borderId="6" xfId="5" applyNumberFormat="1" applyFont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165" fontId="1" fillId="0" borderId="3" xfId="5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NumberFormat="1"/>
    <xf numFmtId="0" fontId="18" fillId="4" borderId="15" xfId="0" applyFont="1" applyFill="1" applyBorder="1" applyAlignment="1">
      <alignment horizontal="left"/>
    </xf>
    <xf numFmtId="49" fontId="0" fillId="7" borderId="4" xfId="0" applyNumberFormat="1" applyFill="1" applyBorder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textRotation="75"/>
    </xf>
    <xf numFmtId="49" fontId="0" fillId="0" borderId="16" xfId="0" applyNumberFormat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quotePrefix="1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10" fillId="0" borderId="1" xfId="0" quotePrefix="1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quotePrefix="1" applyNumberFormat="1" applyFont="1" applyFill="1" applyBorder="1" applyAlignment="1" applyProtection="1">
      <alignment horizontal="center"/>
      <protection locked="0"/>
    </xf>
    <xf numFmtId="0" fontId="1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vertical="top"/>
    </xf>
    <xf numFmtId="0" fontId="1" fillId="6" borderId="1" xfId="0" applyFont="1" applyFill="1" applyBorder="1" applyAlignment="1">
      <alignment wrapText="1"/>
    </xf>
    <xf numFmtId="0" fontId="0" fillId="0" borderId="1" xfId="0" quotePrefix="1" applyNumberFormat="1" applyFill="1" applyBorder="1" applyAlignment="1" applyProtection="1">
      <alignment horizontal="center"/>
      <protection locked="0"/>
    </xf>
    <xf numFmtId="0" fontId="8" fillId="0" borderId="2" xfId="0" applyFont="1" applyBorder="1"/>
    <xf numFmtId="0" fontId="8" fillId="0" borderId="3" xfId="0" applyFont="1" applyBorder="1"/>
    <xf numFmtId="165" fontId="19" fillId="0" borderId="4" xfId="5" applyNumberFormat="1" applyFont="1" applyBorder="1" applyProtection="1">
      <protection locked="0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14" fontId="0" fillId="0" borderId="2" xfId="0" applyNumberFormat="1" applyFont="1" applyBorder="1" applyProtection="1">
      <protection locked="0"/>
    </xf>
    <xf numFmtId="165" fontId="5" fillId="0" borderId="2" xfId="5" applyNumberFormat="1" applyFont="1" applyBorder="1" applyProtection="1">
      <protection locked="0"/>
    </xf>
    <xf numFmtId="49" fontId="0" fillId="0" borderId="0" xfId="0" applyNumberFormat="1" applyBorder="1"/>
    <xf numFmtId="0" fontId="13" fillId="0" borderId="4" xfId="0" applyFont="1" applyBorder="1" applyProtection="1">
      <protection locked="0"/>
    </xf>
    <xf numFmtId="0" fontId="0" fillId="0" borderId="6" xfId="0" quotePrefix="1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Protection="1">
      <protection locked="0"/>
    </xf>
    <xf numFmtId="0" fontId="0" fillId="0" borderId="8" xfId="0" quotePrefix="1" applyNumberFormat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49" fontId="0" fillId="7" borderId="9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14" fontId="0" fillId="4" borderId="4" xfId="0" applyNumberFormat="1" applyFill="1" applyBorder="1" applyAlignment="1">
      <alignment horizontal="left"/>
    </xf>
    <xf numFmtId="14" fontId="0" fillId="4" borderId="0" xfId="0" applyNumberFormat="1" applyFill="1" applyBorder="1" applyAlignment="1">
      <alignment horizontal="left"/>
    </xf>
    <xf numFmtId="14" fontId="0" fillId="4" borderId="10" xfId="0" applyNumberFormat="1" applyFill="1" applyBorder="1" applyAlignment="1">
      <alignment horizontal="left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6">
    <cellStyle name="Hyperlänk" xfId="2" builtinId="8"/>
    <cellStyle name="Normal" xfId="0" builtinId="0"/>
    <cellStyle name="Normal 11" xfId="3" xr:uid="{00000000-0005-0000-0000-000002000000}"/>
    <cellStyle name="Normal 3" xfId="4" xr:uid="{00000000-0005-0000-0000-000003000000}"/>
    <cellStyle name="Normal 4 2 2" xfId="1" xr:uid="{00000000-0005-0000-0000-000004000000}"/>
    <cellStyle name="Tusental" xfId="5" builtinId="3"/>
  </cellStyles>
  <dxfs count="3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97F737"/>
      <color rgb="FFFC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2" connectionId="2" xr16:uid="{69A02EFC-344F-4264-93D5-F39705A9F7D4}" autoFormatId="16" applyNumberFormats="0" applyBorderFormats="0" applyFontFormats="0" applyPatternFormats="0" applyAlignmentFormats="0" applyWidthHeightFormats="0">
  <queryTableRefresh nextId="25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7" name="Priority" tableColumnId="7"/>
      <queryTableField id="8" name="Start value 1" tableColumnId="8"/>
      <queryTableField id="9" name="Start value 2" tableColumnId="9"/>
      <queryTableField id="10" name="Start value 3" tableColumnId="10"/>
      <queryTableField id="11" name="Start value 4" tableColumnId="11"/>
      <queryTableField id="12" name="Start date" tableColumnId="12"/>
      <queryTableField id="13" name="Valid to" tableColumnId="13"/>
      <queryTableField id="14" name="Price list" tableColumnId="14"/>
      <queryTableField id="15" name="Price list customer number" tableColumnId="15"/>
      <queryTableField id="16" name="Sales price unit of measure" tableColumnId="16"/>
      <queryTableField id="17" name="Supplier number" tableColumnId="17"/>
      <queryTableField id="18" name="Agreement number" tableColumnId="18"/>
      <queryTableField id="19" name="Agreed quantity" tableColumnId="19"/>
      <queryTableField id="20" name="Unit of measure" tableColumnId="20"/>
      <queryTableField id="21" name="Minimum quantity" tableColumnId="21"/>
      <queryTableField id="22" name="Maximum quantity" tableColumnId="22"/>
      <queryTableField id="23" name="Normal call-off quantity" tableColumnId="23"/>
      <queryTableField id="24" name="Company" tableColumnId="2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3" xr16:uid="{816EF0A9-C7A1-47B5-A93D-228EBB653278}" autoFormatId="16" applyNumberFormats="0" applyBorderFormats="0" applyFontFormats="0" applyPatternFormats="0" applyAlignmentFormats="0" applyWidthHeightFormats="0">
  <queryTableRefresh nextId="23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5" name="Priority" tableColumnId="5"/>
      <queryTableField id="6" name="Start value 1" tableColumnId="6"/>
      <queryTableField id="7" name="Start value 2" tableColumnId="7"/>
      <queryTableField id="8" name="Start value 3" tableColumnId="8"/>
      <queryTableField id="9" name="Start value 4" tableColumnId="9"/>
      <queryTableField id="10" name="Start date" tableColumnId="10"/>
      <queryTableField id="11" name="Valid to" tableColumnId="11"/>
      <queryTableField id="12" name="Price list" tableColumnId="12"/>
      <queryTableField id="13" name="Price list customer number" tableColumnId="13"/>
      <queryTableField id="14" name="Sales price unit of measure" tableColumnId="14"/>
      <queryTableField id="15" name="Supplier number" tableColumnId="15"/>
      <queryTableField id="16" name="Agreement number" tableColumnId="16"/>
      <queryTableField id="17" name="Agreed quantity" tableColumnId="17"/>
      <queryTableField id="18" name="Unit of measure" tableColumnId="18"/>
      <queryTableField id="19" name="Minimum quantity" tableColumnId="19"/>
      <queryTableField id="20" name="Maximum quantity" tableColumnId="20"/>
      <queryTableField id="21" name="Normal call-off quantity" tableColumnId="21"/>
      <queryTableField id="22" name="Company" tableColumnId="2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1BEEBD-463B-48A6-9410-6B4B99D4F20E}" name="Tabell2" displayName="Tabell2" ref="D8:M151" totalsRowShown="0" headerRowDxfId="29" dataDxfId="27" headerRowBorderDxfId="28" tableBorderDxfId="26">
  <autoFilter ref="D8:M151" xr:uid="{8D1BEEBD-463B-48A6-9410-6B4B99D4F20E}"/>
  <tableColumns count="10">
    <tableColumn id="1" xr3:uid="{4DF2D31B-DEE1-4DA8-80FA-67783BB28DD4}" name="Artnr" dataDxfId="25"/>
    <tableColumn id="2" xr3:uid="{88A02307-F40B-4499-AFFD-AFA88CC5194A}" name="Benämning" dataDxfId="24"/>
    <tableColumn id="3" xr3:uid="{32D4CD39-3017-4437-A1BB-6732B637D83A}" name="Leveransperiod ÅR 1" dataDxfId="23"/>
    <tableColumn id="4" xr3:uid="{3FE7C260-4C69-4337-91D2-CF195AB34AE3}" name="Mängd 1" dataDxfId="22" dataCellStyle="Tusental"/>
    <tableColumn id="5" xr3:uid="{A6AFC802-4F9C-42F1-B1FF-2E7558A03DEB}" name="Leveransperiod ÅR 2" dataDxfId="21"/>
    <tableColumn id="6" xr3:uid="{36C98260-7546-411D-BD93-F15AB8FDBD54}" name="Mängd 2" dataDxfId="20"/>
    <tableColumn id="7" xr3:uid="{77522572-3E09-4E7E-8D88-3F48F4895637}" name="Leveransperiod ÅR 3" dataDxfId="19"/>
    <tableColumn id="8" xr3:uid="{E858C12C-9C86-4642-A5D3-6714269DD5F6}" name="Mängd 3" dataDxfId="18"/>
    <tableColumn id="9" xr3:uid="{43CAAAE1-AF95-4BF8-81D9-83A785F3C3BD}" name="Leveransperiod ÅR 4" dataDxfId="17"/>
    <tableColumn id="10" xr3:uid="{B87E2D38-E0A4-425F-9213-0A32ECFA0861}" name="Mängd 4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A56189-8996-47B6-88B4-F0852EF0FAA2}" name="Tabell2_2" displayName="Tabell2_2" ref="A4:V8" tableType="queryTable" totalsRowShown="0">
  <autoFilter ref="A4:V8" xr:uid="{24A56189-8996-47B6-88B4-F0852EF0FAA2}"/>
  <tableColumns count="22">
    <tableColumn id="1" xr3:uid="{FC75DC2E-0C30-42E2-8816-C35350DCA2A1}" uniqueName="1" name="Message" queryTableFieldId="1"/>
    <tableColumn id="2" xr3:uid="{B087D1FA-4261-4388-AAB2-6388ADF00164}" uniqueName="2" name="Customer number" queryTableFieldId="2" dataDxfId="11"/>
    <tableColumn id="3" xr3:uid="{F44F55A2-46E7-41A5-9341-40E721BCF3BE}" uniqueName="3" name="Blanket agreement number" queryTableFieldId="3" dataDxfId="10"/>
    <tableColumn id="4" xr3:uid="{0E45ED9B-4163-4CF2-823B-A0C11751A1BD}" uniqueName="4" name="From date" queryTableFieldId="4"/>
    <tableColumn id="7" xr3:uid="{C1AECFD7-B50C-4443-8B11-602A76BD4579}" uniqueName="7" name="Priority" queryTableFieldId="7"/>
    <tableColumn id="8" xr3:uid="{476A0F7C-7BFB-4B39-A890-12C7A35821C5}" uniqueName="8" name="Start value 1" queryTableFieldId="8" dataDxfId="9"/>
    <tableColumn id="9" xr3:uid="{BCAB8B07-1C6C-4DAC-9753-662FE4B0527F}" uniqueName="9" name="Start value 2" queryTableFieldId="9"/>
    <tableColumn id="10" xr3:uid="{984CB8A6-6EF0-44DD-AEE7-C2B21B74E75B}" uniqueName="10" name="Start value 3" queryTableFieldId="10"/>
    <tableColumn id="11" xr3:uid="{D69EA783-0C62-4B01-B0F8-9D866595DC3E}" uniqueName="11" name="Start value 4" queryTableFieldId="11"/>
    <tableColumn id="12" xr3:uid="{E0828537-B590-4366-BC0C-6B55BAC6D0DB}" uniqueName="12" name="Start date" queryTableFieldId="12" dataDxfId="8"/>
    <tableColumn id="13" xr3:uid="{B3E22908-E7CA-4791-AEAA-1FC5D30E2019}" uniqueName="13" name="Valid to" queryTableFieldId="13" dataDxfId="7"/>
    <tableColumn id="14" xr3:uid="{7C5F40B6-81B9-40D4-9FE8-AC6C27BEC18F}" uniqueName="14" name="Price list" queryTableFieldId="14"/>
    <tableColumn id="15" xr3:uid="{55D03257-7D40-4F58-9DB5-B53EA5548CA9}" uniqueName="15" name="Price list customer number" queryTableFieldId="15"/>
    <tableColumn id="16" xr3:uid="{C668D160-90BE-4558-8034-3C123B84BDA6}" uniqueName="16" name="Sales price unit of measure" queryTableFieldId="16"/>
    <tableColumn id="17" xr3:uid="{6693AD1C-D2A3-4F9A-AF64-1AB30643303D}" uniqueName="17" name="Supplier number" queryTableFieldId="17"/>
    <tableColumn id="18" xr3:uid="{5F5F9358-D4C7-4FD0-8899-5E88A313E745}" uniqueName="18" name="Agreement number" queryTableFieldId="18"/>
    <tableColumn id="19" xr3:uid="{D08FC353-79EC-4409-8B0D-888926304165}" uniqueName="19" name="Agreed quantity" queryTableFieldId="19"/>
    <tableColumn id="20" xr3:uid="{9BF49082-E3D6-4ED5-AA5E-BC2E40210276}" uniqueName="20" name="Unit of measure" queryTableFieldId="20" dataDxfId="6"/>
    <tableColumn id="21" xr3:uid="{6B587F48-AE8C-4C77-91EC-6ABC436F14ED}" uniqueName="21" name="Minimum quantity" queryTableFieldId="21"/>
    <tableColumn id="22" xr3:uid="{77B93EDC-7628-42DC-B09D-435EC9346065}" uniqueName="22" name="Maximum quantity" queryTableFieldId="22"/>
    <tableColumn id="23" xr3:uid="{D909EEBC-49B6-44AE-9BA1-A8AE26E4B72B}" uniqueName="23" name="Normal call-off quantity" queryTableFieldId="23"/>
    <tableColumn id="24" xr3:uid="{3CE87762-36C5-4362-A1D5-8C40F35679FD}" uniqueName="24" name="Company" queryTableField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598A08-D2F0-4614-BE05-567D1B557D7E}" name="Tabell2__2" displayName="Tabell2__2" ref="A4:V8" tableType="queryTable" totalsRowShown="0" tableBorderDxfId="15">
  <autoFilter ref="A4:V8" xr:uid="{64598A08-D2F0-4614-BE05-567D1B557D7E}"/>
  <tableColumns count="22">
    <tableColumn id="1" xr3:uid="{64485938-0F97-4D8D-953E-CC1BDB139ED1}" uniqueName="1" name="Message" queryTableFieldId="1"/>
    <tableColumn id="2" xr3:uid="{7F7F4CC5-A98A-4DD4-B23E-B9E71B16DB53}" uniqueName="2" name="Customer number" queryTableFieldId="2" dataDxfId="5"/>
    <tableColumn id="3" xr3:uid="{2B3EEBBF-A61C-41D6-B0FA-8126549A1A1F}" uniqueName="3" name="Blanket agreement number" queryTableFieldId="3" dataDxfId="4"/>
    <tableColumn id="4" xr3:uid="{365DE24D-6A28-4F60-A804-95C52069B2A7}" uniqueName="4" name="From date" queryTableFieldId="4"/>
    <tableColumn id="5" xr3:uid="{7356E22B-64E9-48AE-A8A7-43A315480082}" uniqueName="5" name="Priority" queryTableFieldId="5"/>
    <tableColumn id="6" xr3:uid="{965ADDD5-F60F-43DC-A6EF-B03F3C989736}" uniqueName="6" name="Start value 1" queryTableFieldId="6" dataDxfId="3"/>
    <tableColumn id="7" xr3:uid="{061BAD31-1869-4790-B6EA-252B0C7718A8}" uniqueName="7" name="Start value 2" queryTableFieldId="7"/>
    <tableColumn id="8" xr3:uid="{62569A20-2FA0-49CD-AE41-FB8EFD1D8290}" uniqueName="8" name="Start value 3" queryTableFieldId="8"/>
    <tableColumn id="9" xr3:uid="{FCD781EF-855F-483C-BFEC-DFFAF2BA0E25}" uniqueName="9" name="Start value 4" queryTableFieldId="9"/>
    <tableColumn id="10" xr3:uid="{45B63475-0718-42AC-8975-30C1615E6669}" uniqueName="10" name="Start date" queryTableFieldId="10" dataDxfId="2"/>
    <tableColumn id="11" xr3:uid="{4800D137-E6DA-44B2-96FD-2664F2824705}" uniqueName="11" name="Valid to" queryTableFieldId="11" dataDxfId="1"/>
    <tableColumn id="12" xr3:uid="{0D85ED76-D9D8-4562-A1FE-2A3EB1A90F6D}" uniqueName="12" name="Price list" queryTableFieldId="12"/>
    <tableColumn id="13" xr3:uid="{94A837F0-A6C8-4DB8-A7FD-2B60F3D8A1B2}" uniqueName="13" name="Price list customer number" queryTableFieldId="13"/>
    <tableColumn id="14" xr3:uid="{026A0034-5CD7-43A6-B496-B287A0D0F0F0}" uniqueName="14" name="Sales price unit of measure" queryTableFieldId="14"/>
    <tableColumn id="15" xr3:uid="{F9F917E0-B5FE-418A-B7C8-E380480136A7}" uniqueName="15" name="Supplier number" queryTableFieldId="15"/>
    <tableColumn id="16" xr3:uid="{F6D1B6C3-A259-453F-A1B2-834AD7AB33D7}" uniqueName="16" name="Agreement number" queryTableFieldId="16"/>
    <tableColumn id="17" xr3:uid="{45E5C18B-567C-4243-AF49-811357F35F4C}" uniqueName="17" name="Agreed quantity" queryTableFieldId="17"/>
    <tableColumn id="18" xr3:uid="{B5604838-15BC-4676-A33B-802CA03C17BC}" uniqueName="18" name="Unit of measure" queryTableFieldId="18" dataDxfId="0"/>
    <tableColumn id="19" xr3:uid="{DE76C33E-A911-4E6B-88D6-832717ECFA53}" uniqueName="19" name="Minimum quantity" queryTableFieldId="19"/>
    <tableColumn id="20" xr3:uid="{846C5FD5-241B-4225-AD35-E75A0F69A1DF}" uniqueName="20" name="Maximum quantity" queryTableFieldId="20"/>
    <tableColumn id="21" xr3:uid="{EE5789B1-9153-4F4C-8938-8F53BE0D4F26}" uniqueName="21" name="Normal call-off quantity" queryTableFieldId="21"/>
    <tableColumn id="22" xr3:uid="{29255A71-3FC1-4453-A44B-900525DB4C87}" uniqueName="22" name="Company" queryTableField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5600B3-9533-4880-B913-8FAFB2506F55}" name="Tabell1" displayName="Tabell1" ref="A1:A2" totalsRowShown="0">
  <autoFilter ref="A1:A2" xr:uid="{E45600B3-9533-4880-B913-8FAFB2506F55}"/>
  <tableColumns count="1">
    <tableColumn id="1" xr3:uid="{047025A5-CD5D-4479-989F-9F048DE64663}" name="Åtgärdsnr">
      <calculatedColumnFormula>ÅtgNr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F0B07-9ACA-4459-A11B-5E12A74969CC}" name="DatAvtHuv" displayName="DatAvtHuv" ref="B1:B2" totalsRowShown="0" headerRowDxfId="14" dataDxfId="13">
  <autoFilter ref="B1:B2" xr:uid="{719F0B07-9ACA-4459-A11B-5E12A74969CC}"/>
  <tableColumns count="1">
    <tableColumn id="1" xr3:uid="{F267FD05-A152-4C32-9336-1CB323778F9F}" name="Datum avtalshuvud" dataDxfId="12">
      <calculatedColumnFormula>Datum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1"/>
  <sheetViews>
    <sheetView tabSelected="1" zoomScale="70" zoomScaleNormal="70" workbookViewId="0">
      <pane ySplit="9" topLeftCell="A10" activePane="bottomLeft" state="frozen"/>
      <selection pane="bottomLeft" activeCell="A10" sqref="A10"/>
    </sheetView>
  </sheetViews>
  <sheetFormatPr defaultRowHeight="15" x14ac:dyDescent="0.25"/>
  <cols>
    <col min="1" max="1" width="23.5703125" bestFit="1" customWidth="1"/>
    <col min="2" max="2" width="15.7109375" bestFit="1" customWidth="1"/>
    <col min="3" max="3" width="18" customWidth="1"/>
    <col min="4" max="4" width="13.140625" style="14" bestFit="1" customWidth="1"/>
    <col min="5" max="5" width="61.28515625" customWidth="1"/>
    <col min="6" max="6" width="29.140625" style="13" bestFit="1" customWidth="1"/>
    <col min="7" max="7" width="13" style="85" customWidth="1"/>
    <col min="8" max="8" width="27.5703125" style="13" bestFit="1" customWidth="1"/>
    <col min="9" max="9" width="13" style="85" customWidth="1"/>
    <col min="10" max="10" width="27.5703125" style="13" customWidth="1"/>
    <col min="11" max="11" width="13" style="85" customWidth="1"/>
    <col min="12" max="12" width="27.5703125" style="13" customWidth="1"/>
    <col min="13" max="13" width="13" style="85" customWidth="1"/>
    <col min="14" max="14" width="13.140625" style="13" customWidth="1"/>
    <col min="15" max="15" width="18.42578125" style="14" bestFit="1" customWidth="1"/>
    <col min="16" max="16" width="38.85546875" customWidth="1"/>
    <col min="17" max="17" width="9.85546875" bestFit="1" customWidth="1"/>
  </cols>
  <sheetData>
    <row r="1" spans="1:17" ht="51.75" customHeight="1" x14ac:dyDescent="0.35">
      <c r="A1" s="130" t="s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59" t="s">
        <v>419</v>
      </c>
    </row>
    <row r="2" spans="1:17" x14ac:dyDescent="0.25">
      <c r="A2" s="9" t="s">
        <v>102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57"/>
    </row>
    <row r="3" spans="1:17" x14ac:dyDescent="0.25">
      <c r="A3" s="9" t="s">
        <v>121</v>
      </c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6"/>
      <c r="P3" s="57"/>
    </row>
    <row r="4" spans="1:17" x14ac:dyDescent="0.25">
      <c r="A4" s="9" t="s">
        <v>67</v>
      </c>
      <c r="B4" s="53"/>
      <c r="C4" s="50"/>
      <c r="D4" s="46"/>
      <c r="E4" s="50"/>
      <c r="F4" s="50"/>
      <c r="G4" s="80"/>
      <c r="H4" s="50"/>
      <c r="I4" s="80"/>
      <c r="J4" s="50"/>
      <c r="K4" s="80"/>
      <c r="L4" s="50"/>
      <c r="M4" s="80"/>
      <c r="N4" s="50"/>
      <c r="O4" s="51"/>
      <c r="P4" s="57"/>
    </row>
    <row r="5" spans="1:17" s="13" customFormat="1" x14ac:dyDescent="0.25">
      <c r="A5" s="9" t="s">
        <v>103</v>
      </c>
      <c r="B5" s="98" t="s">
        <v>418</v>
      </c>
      <c r="C5" s="50"/>
      <c r="D5" s="46"/>
      <c r="E5" s="50"/>
      <c r="F5" s="50"/>
      <c r="G5" s="80"/>
      <c r="H5" s="50"/>
      <c r="I5" s="80"/>
      <c r="J5" s="50"/>
      <c r="K5" s="80"/>
      <c r="L5" s="50"/>
      <c r="M5" s="80"/>
      <c r="N5" s="50"/>
      <c r="O5" s="51"/>
      <c r="P5" s="57"/>
    </row>
    <row r="6" spans="1:17" x14ac:dyDescent="0.25">
      <c r="A6" s="10" t="s">
        <v>72</v>
      </c>
      <c r="B6" s="129" t="s">
        <v>420</v>
      </c>
      <c r="C6" s="97">
        <v>9909</v>
      </c>
      <c r="D6" s="55"/>
      <c r="E6" s="54"/>
      <c r="F6" s="54"/>
      <c r="G6" s="81"/>
      <c r="H6" s="54"/>
      <c r="I6" s="81"/>
      <c r="J6" s="54"/>
      <c r="K6" s="81"/>
      <c r="L6" s="54"/>
      <c r="M6" s="81"/>
      <c r="N6" s="54"/>
      <c r="O6" s="56"/>
      <c r="P6" s="57"/>
    </row>
    <row r="7" spans="1:17" ht="83.25" customHeight="1" x14ac:dyDescent="0.25">
      <c r="A7" s="137" t="s">
        <v>70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37"/>
      <c r="O7" s="11" t="s">
        <v>104</v>
      </c>
      <c r="P7" s="58"/>
    </row>
    <row r="8" spans="1:17" s="18" customFormat="1" ht="15.75" x14ac:dyDescent="0.25">
      <c r="A8" s="16" t="s">
        <v>184</v>
      </c>
      <c r="B8" s="16" t="s">
        <v>185</v>
      </c>
      <c r="C8" s="16" t="s">
        <v>186</v>
      </c>
      <c r="D8" s="87" t="s">
        <v>0</v>
      </c>
      <c r="E8" s="88" t="s">
        <v>1</v>
      </c>
      <c r="F8" s="89" t="s">
        <v>194</v>
      </c>
      <c r="G8" s="90" t="s">
        <v>190</v>
      </c>
      <c r="H8" s="89" t="s">
        <v>191</v>
      </c>
      <c r="I8" s="90" t="s">
        <v>189</v>
      </c>
      <c r="J8" s="89" t="s">
        <v>192</v>
      </c>
      <c r="K8" s="90" t="s">
        <v>188</v>
      </c>
      <c r="L8" s="89" t="s">
        <v>193</v>
      </c>
      <c r="M8" s="90" t="s">
        <v>187</v>
      </c>
      <c r="N8" s="95" t="s">
        <v>2</v>
      </c>
      <c r="O8" s="17" t="s">
        <v>66</v>
      </c>
      <c r="P8" s="17" t="s">
        <v>68</v>
      </c>
    </row>
    <row r="9" spans="1:17" s="18" customFormat="1" ht="21" x14ac:dyDescent="0.35">
      <c r="A9" s="115"/>
      <c r="B9" s="116"/>
      <c r="C9" s="116"/>
      <c r="D9" s="118" t="s">
        <v>355</v>
      </c>
      <c r="E9" s="119" t="s">
        <v>356</v>
      </c>
      <c r="F9" s="123" t="s">
        <v>393</v>
      </c>
      <c r="G9" s="117">
        <v>11</v>
      </c>
      <c r="H9" s="123" t="s">
        <v>394</v>
      </c>
      <c r="I9" s="117">
        <v>22</v>
      </c>
      <c r="J9" s="123" t="s">
        <v>395</v>
      </c>
      <c r="K9" s="117">
        <v>33</v>
      </c>
      <c r="L9" s="123" t="s">
        <v>396</v>
      </c>
      <c r="M9" s="117">
        <v>44</v>
      </c>
      <c r="N9" s="95" t="s">
        <v>21</v>
      </c>
      <c r="O9" s="17"/>
      <c r="P9" s="17"/>
    </row>
    <row r="10" spans="1:17" s="13" customFormat="1" x14ac:dyDescent="0.25">
      <c r="A10" s="2" t="s">
        <v>3</v>
      </c>
      <c r="B10" s="3" t="s">
        <v>4</v>
      </c>
      <c r="C10" s="3" t="s">
        <v>5</v>
      </c>
      <c r="D10" s="124" t="s">
        <v>405</v>
      </c>
      <c r="E10" s="125" t="s">
        <v>406</v>
      </c>
      <c r="F10" s="120"/>
      <c r="G10" s="121"/>
      <c r="H10" s="5"/>
      <c r="I10" s="82"/>
      <c r="J10" s="5"/>
      <c r="K10" s="83"/>
      <c r="L10" s="5"/>
      <c r="M10" s="83"/>
      <c r="N10" s="32" t="s">
        <v>21</v>
      </c>
      <c r="O10" s="15">
        <v>12</v>
      </c>
      <c r="P10" s="1"/>
    </row>
    <row r="11" spans="1:17" x14ac:dyDescent="0.25">
      <c r="A11" s="2" t="s">
        <v>3</v>
      </c>
      <c r="B11" s="3" t="s">
        <v>4</v>
      </c>
      <c r="C11" s="3" t="s">
        <v>5</v>
      </c>
      <c r="D11" s="114" t="s">
        <v>249</v>
      </c>
      <c r="E11" s="19" t="s">
        <v>7</v>
      </c>
      <c r="F11" s="120"/>
      <c r="G11" s="121"/>
      <c r="H11" s="5"/>
      <c r="I11" s="82"/>
      <c r="J11" s="5"/>
      <c r="K11" s="83"/>
      <c r="L11" s="5"/>
      <c r="M11" s="83"/>
      <c r="N11" s="32" t="s">
        <v>21</v>
      </c>
      <c r="O11" s="15">
        <v>12</v>
      </c>
      <c r="P11" s="1"/>
    </row>
    <row r="12" spans="1:17" x14ac:dyDescent="0.25">
      <c r="A12" s="2" t="s">
        <v>3</v>
      </c>
      <c r="B12" s="3" t="s">
        <v>4</v>
      </c>
      <c r="C12" s="3" t="s">
        <v>5</v>
      </c>
      <c r="D12" s="102" t="s">
        <v>250</v>
      </c>
      <c r="E12" s="19" t="s">
        <v>8</v>
      </c>
      <c r="F12" s="120"/>
      <c r="G12" s="121"/>
      <c r="H12" s="5"/>
      <c r="I12" s="82"/>
      <c r="J12" s="38"/>
      <c r="K12" s="82"/>
      <c r="L12" s="38"/>
      <c r="M12" s="82"/>
      <c r="N12" s="32" t="s">
        <v>21</v>
      </c>
      <c r="O12" s="15">
        <v>12</v>
      </c>
      <c r="P12" s="1"/>
      <c r="Q12" s="13"/>
    </row>
    <row r="13" spans="1:17" x14ac:dyDescent="0.25">
      <c r="A13" s="2" t="s">
        <v>3</v>
      </c>
      <c r="B13" s="3" t="s">
        <v>4</v>
      </c>
      <c r="C13" s="3" t="s">
        <v>5</v>
      </c>
      <c r="D13" s="102" t="s">
        <v>251</v>
      </c>
      <c r="E13" s="19" t="s">
        <v>9</v>
      </c>
      <c r="F13" s="120"/>
      <c r="G13" s="121"/>
      <c r="H13" s="5"/>
      <c r="I13" s="82"/>
      <c r="J13" s="38"/>
      <c r="K13" s="82"/>
      <c r="L13" s="38"/>
      <c r="M13" s="82"/>
      <c r="N13" s="32" t="s">
        <v>21</v>
      </c>
      <c r="O13" s="15">
        <v>12</v>
      </c>
      <c r="P13" s="1"/>
      <c r="Q13" s="13"/>
    </row>
    <row r="14" spans="1:17" x14ac:dyDescent="0.25">
      <c r="A14" s="2" t="s">
        <v>3</v>
      </c>
      <c r="B14" s="3" t="s">
        <v>4</v>
      </c>
      <c r="C14" s="3" t="s">
        <v>5</v>
      </c>
      <c r="D14" s="102" t="s">
        <v>252</v>
      </c>
      <c r="E14" s="19" t="s">
        <v>10</v>
      </c>
      <c r="F14" s="120"/>
      <c r="G14" s="121"/>
      <c r="H14" s="5"/>
      <c r="I14" s="82"/>
      <c r="J14" s="38"/>
      <c r="K14" s="82"/>
      <c r="L14" s="38"/>
      <c r="M14" s="82"/>
      <c r="N14" s="32" t="s">
        <v>21</v>
      </c>
      <c r="O14" s="15">
        <v>18</v>
      </c>
      <c r="P14" s="1"/>
      <c r="Q14" s="13"/>
    </row>
    <row r="15" spans="1:17" s="13" customFormat="1" x14ac:dyDescent="0.25">
      <c r="A15" s="2" t="s">
        <v>3</v>
      </c>
      <c r="B15" s="3" t="s">
        <v>4</v>
      </c>
      <c r="C15" s="3" t="s">
        <v>5</v>
      </c>
      <c r="D15" s="102" t="s">
        <v>407</v>
      </c>
      <c r="E15" s="19" t="s">
        <v>408</v>
      </c>
      <c r="F15" s="120"/>
      <c r="G15" s="121"/>
      <c r="H15" s="5"/>
      <c r="I15" s="82"/>
      <c r="J15" s="38"/>
      <c r="K15" s="82"/>
      <c r="L15" s="38"/>
      <c r="M15" s="82"/>
      <c r="N15" s="32" t="s">
        <v>21</v>
      </c>
      <c r="O15" s="15">
        <v>12</v>
      </c>
      <c r="P15" s="1"/>
    </row>
    <row r="16" spans="1:17" x14ac:dyDescent="0.25">
      <c r="A16" s="2" t="s">
        <v>3</v>
      </c>
      <c r="B16" s="3" t="s">
        <v>4</v>
      </c>
      <c r="C16" s="3" t="s">
        <v>5</v>
      </c>
      <c r="D16" s="102" t="s">
        <v>253</v>
      </c>
      <c r="E16" s="19" t="s">
        <v>11</v>
      </c>
      <c r="F16" s="120"/>
      <c r="G16" s="121"/>
      <c r="H16" s="5"/>
      <c r="I16" s="82"/>
      <c r="J16" s="38"/>
      <c r="K16" s="82"/>
      <c r="L16" s="38"/>
      <c r="M16" s="82"/>
      <c r="N16" s="32" t="s">
        <v>21</v>
      </c>
      <c r="O16" s="15">
        <v>12</v>
      </c>
      <c r="P16" s="1"/>
      <c r="Q16" s="13"/>
    </row>
    <row r="17" spans="1:17" x14ac:dyDescent="0.25">
      <c r="A17" s="2" t="s">
        <v>3</v>
      </c>
      <c r="B17" s="3" t="s">
        <v>4</v>
      </c>
      <c r="C17" s="3" t="s">
        <v>5</v>
      </c>
      <c r="D17" s="102" t="s">
        <v>254</v>
      </c>
      <c r="E17" s="19" t="s">
        <v>12</v>
      </c>
      <c r="F17" s="120"/>
      <c r="G17" s="121"/>
      <c r="H17" s="5"/>
      <c r="I17" s="82"/>
      <c r="J17" s="38"/>
      <c r="K17" s="82"/>
      <c r="L17" s="38"/>
      <c r="M17" s="82"/>
      <c r="N17" s="32" t="s">
        <v>21</v>
      </c>
      <c r="O17" s="15">
        <v>12</v>
      </c>
      <c r="P17" s="1"/>
      <c r="Q17" s="13"/>
    </row>
    <row r="18" spans="1:17" x14ac:dyDescent="0.25">
      <c r="A18" s="2" t="s">
        <v>3</v>
      </c>
      <c r="B18" s="3" t="s">
        <v>4</v>
      </c>
      <c r="C18" s="3" t="s">
        <v>5</v>
      </c>
      <c r="D18" s="102" t="s">
        <v>255</v>
      </c>
      <c r="E18" s="19" t="s">
        <v>13</v>
      </c>
      <c r="F18" s="120"/>
      <c r="G18" s="121"/>
      <c r="H18" s="5"/>
      <c r="I18" s="82"/>
      <c r="J18" s="38"/>
      <c r="K18" s="82"/>
      <c r="L18" s="38"/>
      <c r="M18" s="82"/>
      <c r="N18" s="32" t="s">
        <v>21</v>
      </c>
      <c r="O18" s="15">
        <v>12</v>
      </c>
      <c r="P18" s="1"/>
      <c r="Q18" s="13"/>
    </row>
    <row r="19" spans="1:17" x14ac:dyDescent="0.25">
      <c r="A19" s="2" t="s">
        <v>3</v>
      </c>
      <c r="B19" s="3" t="s">
        <v>4</v>
      </c>
      <c r="C19" s="3" t="s">
        <v>5</v>
      </c>
      <c r="D19" s="102" t="s">
        <v>256</v>
      </c>
      <c r="E19" s="19" t="s">
        <v>73</v>
      </c>
      <c r="F19" s="120"/>
      <c r="G19" s="121"/>
      <c r="H19" s="5"/>
      <c r="I19" s="82"/>
      <c r="J19" s="38"/>
      <c r="K19" s="82"/>
      <c r="L19" s="38"/>
      <c r="M19" s="82"/>
      <c r="N19" s="32" t="s">
        <v>21</v>
      </c>
      <c r="O19" s="15">
        <v>18</v>
      </c>
      <c r="P19" s="1"/>
      <c r="Q19" s="13"/>
    </row>
    <row r="20" spans="1:17" s="13" customFormat="1" x14ac:dyDescent="0.25">
      <c r="A20" s="2" t="s">
        <v>3</v>
      </c>
      <c r="B20" s="3" t="s">
        <v>4</v>
      </c>
      <c r="C20" s="3" t="s">
        <v>5</v>
      </c>
      <c r="D20" s="102" t="s">
        <v>409</v>
      </c>
      <c r="E20" s="19" t="s">
        <v>410</v>
      </c>
      <c r="F20" s="120"/>
      <c r="G20" s="121"/>
      <c r="H20" s="5"/>
      <c r="I20" s="82"/>
      <c r="J20" s="38"/>
      <c r="K20" s="82"/>
      <c r="L20" s="38"/>
      <c r="M20" s="82"/>
      <c r="N20" s="32" t="s">
        <v>21</v>
      </c>
      <c r="O20" s="15">
        <v>12</v>
      </c>
      <c r="P20" s="1"/>
    </row>
    <row r="21" spans="1:17" x14ac:dyDescent="0.25">
      <c r="A21" s="2" t="s">
        <v>3</v>
      </c>
      <c r="B21" s="3" t="s">
        <v>4</v>
      </c>
      <c r="C21" s="3" t="s">
        <v>5</v>
      </c>
      <c r="D21" s="102" t="s">
        <v>257</v>
      </c>
      <c r="E21" s="19" t="s">
        <v>14</v>
      </c>
      <c r="F21" s="120"/>
      <c r="G21" s="121"/>
      <c r="H21" s="5"/>
      <c r="I21" s="82"/>
      <c r="J21" s="38"/>
      <c r="K21" s="82"/>
      <c r="L21" s="38"/>
      <c r="M21" s="82"/>
      <c r="N21" s="32" t="s">
        <v>21</v>
      </c>
      <c r="O21" s="15">
        <v>12</v>
      </c>
      <c r="P21" s="1"/>
      <c r="Q21" s="13"/>
    </row>
    <row r="22" spans="1:17" x14ac:dyDescent="0.25">
      <c r="A22" s="2" t="s">
        <v>3</v>
      </c>
      <c r="B22" s="3" t="s">
        <v>4</v>
      </c>
      <c r="C22" s="3" t="s">
        <v>5</v>
      </c>
      <c r="D22" s="102" t="s">
        <v>258</v>
      </c>
      <c r="E22" s="19" t="s">
        <v>15</v>
      </c>
      <c r="F22" s="120"/>
      <c r="G22" s="121"/>
      <c r="H22" s="5"/>
      <c r="I22" s="82"/>
      <c r="J22" s="38"/>
      <c r="K22" s="82"/>
      <c r="L22" s="38"/>
      <c r="M22" s="82"/>
      <c r="N22" s="32" t="s">
        <v>21</v>
      </c>
      <c r="O22" s="15">
        <v>12</v>
      </c>
      <c r="P22" s="1"/>
      <c r="Q22" s="13"/>
    </row>
    <row r="23" spans="1:17" x14ac:dyDescent="0.25">
      <c r="A23" s="2" t="s">
        <v>3</v>
      </c>
      <c r="B23" s="3" t="s">
        <v>4</v>
      </c>
      <c r="C23" s="3" t="s">
        <v>5</v>
      </c>
      <c r="D23" s="102" t="s">
        <v>259</v>
      </c>
      <c r="E23" s="19" t="s">
        <v>16</v>
      </c>
      <c r="F23" s="120"/>
      <c r="G23" s="121"/>
      <c r="H23" s="5"/>
      <c r="I23" s="82"/>
      <c r="J23" s="38"/>
      <c r="K23" s="82"/>
      <c r="L23" s="38"/>
      <c r="M23" s="82"/>
      <c r="N23" s="32" t="s">
        <v>21</v>
      </c>
      <c r="O23" s="15">
        <v>12</v>
      </c>
      <c r="P23" s="1"/>
      <c r="Q23" s="13"/>
    </row>
    <row r="24" spans="1:17" x14ac:dyDescent="0.25">
      <c r="A24" s="2" t="s">
        <v>3</v>
      </c>
      <c r="B24" s="3" t="s">
        <v>4</v>
      </c>
      <c r="C24" s="3" t="s">
        <v>5</v>
      </c>
      <c r="D24" s="102" t="s">
        <v>260</v>
      </c>
      <c r="E24" s="19" t="s">
        <v>74</v>
      </c>
      <c r="F24" s="120"/>
      <c r="G24" s="121"/>
      <c r="H24" s="5"/>
      <c r="I24" s="82"/>
      <c r="J24" s="38"/>
      <c r="K24" s="82"/>
      <c r="L24" s="38"/>
      <c r="M24" s="82"/>
      <c r="N24" s="32" t="s">
        <v>21</v>
      </c>
      <c r="O24" s="15">
        <v>18</v>
      </c>
      <c r="P24" s="1"/>
      <c r="Q24" s="13"/>
    </row>
    <row r="25" spans="1:17" s="13" customFormat="1" x14ac:dyDescent="0.25">
      <c r="A25" s="2" t="s">
        <v>3</v>
      </c>
      <c r="B25" s="3" t="s">
        <v>4</v>
      </c>
      <c r="C25" s="3" t="s">
        <v>5</v>
      </c>
      <c r="D25" s="102" t="s">
        <v>411</v>
      </c>
      <c r="E25" s="19" t="s">
        <v>412</v>
      </c>
      <c r="F25" s="120"/>
      <c r="G25" s="121"/>
      <c r="H25" s="5"/>
      <c r="I25" s="82"/>
      <c r="J25" s="38"/>
      <c r="K25" s="82"/>
      <c r="L25" s="38"/>
      <c r="M25" s="82"/>
      <c r="N25" s="32" t="s">
        <v>21</v>
      </c>
      <c r="O25" s="15">
        <v>12</v>
      </c>
      <c r="P25" s="1"/>
    </row>
    <row r="26" spans="1:17" x14ac:dyDescent="0.25">
      <c r="A26" s="2" t="s">
        <v>3</v>
      </c>
      <c r="B26" s="3" t="s">
        <v>4</v>
      </c>
      <c r="C26" s="3" t="s">
        <v>5</v>
      </c>
      <c r="D26" s="102" t="s">
        <v>261</v>
      </c>
      <c r="E26" s="19" t="s">
        <v>17</v>
      </c>
      <c r="F26" s="120"/>
      <c r="G26" s="121"/>
      <c r="H26" s="5"/>
      <c r="I26" s="82"/>
      <c r="J26" s="38"/>
      <c r="K26" s="82"/>
      <c r="L26" s="38"/>
      <c r="M26" s="82"/>
      <c r="N26" s="32" t="s">
        <v>21</v>
      </c>
      <c r="O26" s="15">
        <v>12</v>
      </c>
      <c r="P26" s="1"/>
      <c r="Q26" s="13"/>
    </row>
    <row r="27" spans="1:17" x14ac:dyDescent="0.25">
      <c r="A27" s="2" t="s">
        <v>3</v>
      </c>
      <c r="B27" s="3" t="s">
        <v>4</v>
      </c>
      <c r="C27" s="3" t="s">
        <v>5</v>
      </c>
      <c r="D27" s="102" t="s">
        <v>262</v>
      </c>
      <c r="E27" s="19" t="s">
        <v>18</v>
      </c>
      <c r="F27" s="120"/>
      <c r="G27" s="121"/>
      <c r="H27" s="5"/>
      <c r="I27" s="82"/>
      <c r="J27" s="38"/>
      <c r="K27" s="82"/>
      <c r="L27" s="38"/>
      <c r="M27" s="82"/>
      <c r="N27" s="32" t="s">
        <v>21</v>
      </c>
      <c r="O27" s="15">
        <v>12</v>
      </c>
      <c r="P27" s="1"/>
      <c r="Q27" s="13"/>
    </row>
    <row r="28" spans="1:17" x14ac:dyDescent="0.25">
      <c r="A28" s="2" t="s">
        <v>3</v>
      </c>
      <c r="B28" s="3" t="s">
        <v>4</v>
      </c>
      <c r="C28" s="3" t="s">
        <v>5</v>
      </c>
      <c r="D28" s="102" t="s">
        <v>263</v>
      </c>
      <c r="E28" s="19" t="s">
        <v>19</v>
      </c>
      <c r="F28" s="120"/>
      <c r="G28" s="121"/>
      <c r="H28" s="5"/>
      <c r="I28" s="82"/>
      <c r="J28" s="38"/>
      <c r="K28" s="82"/>
      <c r="L28" s="38"/>
      <c r="M28" s="82"/>
      <c r="N28" s="32" t="s">
        <v>21</v>
      </c>
      <c r="O28" s="15">
        <v>12</v>
      </c>
      <c r="P28" s="4"/>
      <c r="Q28" s="13"/>
    </row>
    <row r="29" spans="1:17" s="13" customFormat="1" x14ac:dyDescent="0.25">
      <c r="A29" s="2" t="s">
        <v>3</v>
      </c>
      <c r="B29" s="3" t="s">
        <v>4</v>
      </c>
      <c r="C29" s="3" t="s">
        <v>5</v>
      </c>
      <c r="D29" s="102" t="s">
        <v>264</v>
      </c>
      <c r="E29" s="19" t="s">
        <v>75</v>
      </c>
      <c r="F29" s="120"/>
      <c r="G29" s="121"/>
      <c r="H29" s="5"/>
      <c r="I29" s="82"/>
      <c r="J29" s="38"/>
      <c r="K29" s="82"/>
      <c r="L29" s="38"/>
      <c r="M29" s="82"/>
      <c r="N29" s="32" t="s">
        <v>21</v>
      </c>
      <c r="O29" s="15">
        <v>18</v>
      </c>
      <c r="P29" s="4"/>
    </row>
    <row r="30" spans="1:17" s="13" customFormat="1" x14ac:dyDescent="0.25">
      <c r="A30" s="2" t="s">
        <v>3</v>
      </c>
      <c r="B30" s="3" t="s">
        <v>4</v>
      </c>
      <c r="C30" s="3" t="s">
        <v>5</v>
      </c>
      <c r="D30" s="102" t="s">
        <v>413</v>
      </c>
      <c r="E30" s="19" t="s">
        <v>414</v>
      </c>
      <c r="F30" s="120"/>
      <c r="G30" s="121"/>
      <c r="H30" s="5"/>
      <c r="I30" s="82"/>
      <c r="J30" s="38"/>
      <c r="K30" s="82"/>
      <c r="L30" s="38"/>
      <c r="M30" s="82"/>
      <c r="N30" s="32" t="s">
        <v>21</v>
      </c>
      <c r="O30" s="15">
        <v>12</v>
      </c>
      <c r="P30" s="4"/>
    </row>
    <row r="31" spans="1:17" s="13" customFormat="1" x14ac:dyDescent="0.25">
      <c r="A31" s="2" t="s">
        <v>3</v>
      </c>
      <c r="B31" s="3" t="s">
        <v>4</v>
      </c>
      <c r="C31" s="3" t="s">
        <v>5</v>
      </c>
      <c r="D31" s="102" t="s">
        <v>265</v>
      </c>
      <c r="E31" s="19" t="s">
        <v>101</v>
      </c>
      <c r="F31" s="120"/>
      <c r="G31" s="121"/>
      <c r="H31" s="5"/>
      <c r="I31" s="82"/>
      <c r="J31" s="38"/>
      <c r="K31" s="82"/>
      <c r="L31" s="38"/>
      <c r="M31" s="82"/>
      <c r="N31" s="32" t="s">
        <v>21</v>
      </c>
      <c r="O31" s="15">
        <v>12</v>
      </c>
      <c r="P31" s="4"/>
    </row>
    <row r="32" spans="1:17" s="13" customFormat="1" x14ac:dyDescent="0.25">
      <c r="A32" s="2" t="s">
        <v>3</v>
      </c>
      <c r="B32" s="3" t="s">
        <v>4</v>
      </c>
      <c r="C32" s="3" t="s">
        <v>5</v>
      </c>
      <c r="D32" s="102" t="s">
        <v>266</v>
      </c>
      <c r="E32" s="19" t="s">
        <v>99</v>
      </c>
      <c r="F32" s="120"/>
      <c r="G32" s="121"/>
      <c r="H32" s="5"/>
      <c r="I32" s="82"/>
      <c r="J32" s="38"/>
      <c r="K32" s="82"/>
      <c r="L32" s="38"/>
      <c r="M32" s="82"/>
      <c r="N32" s="32" t="s">
        <v>21</v>
      </c>
      <c r="O32" s="15">
        <v>12</v>
      </c>
      <c r="P32" s="4"/>
    </row>
    <row r="33" spans="1:17" x14ac:dyDescent="0.25">
      <c r="A33" s="2" t="s">
        <v>3</v>
      </c>
      <c r="B33" s="3" t="s">
        <v>4</v>
      </c>
      <c r="C33" s="3" t="s">
        <v>5</v>
      </c>
      <c r="D33" s="102" t="s">
        <v>267</v>
      </c>
      <c r="E33" s="19" t="s">
        <v>100</v>
      </c>
      <c r="F33" s="120"/>
      <c r="G33" s="121"/>
      <c r="H33" s="5"/>
      <c r="I33" s="82"/>
      <c r="J33" s="38"/>
      <c r="K33" s="82"/>
      <c r="L33" s="38"/>
      <c r="M33" s="82"/>
      <c r="N33" s="32" t="s">
        <v>21</v>
      </c>
      <c r="O33" s="15">
        <v>18</v>
      </c>
      <c r="P33" s="1"/>
      <c r="Q33" s="13"/>
    </row>
    <row r="34" spans="1:17" x14ac:dyDescent="0.25">
      <c r="A34" s="2" t="s">
        <v>3</v>
      </c>
      <c r="B34" s="3" t="s">
        <v>4</v>
      </c>
      <c r="C34" s="3" t="s">
        <v>20</v>
      </c>
      <c r="D34" s="103" t="s">
        <v>268</v>
      </c>
      <c r="E34" s="19" t="s">
        <v>85</v>
      </c>
      <c r="F34" s="120"/>
      <c r="G34" s="121"/>
      <c r="H34" s="5"/>
      <c r="I34" s="82"/>
      <c r="J34" s="38"/>
      <c r="K34" s="82"/>
      <c r="L34" s="38"/>
      <c r="M34" s="82"/>
      <c r="N34" s="32" t="s">
        <v>21</v>
      </c>
      <c r="O34" s="15">
        <v>12</v>
      </c>
      <c r="P34" s="1"/>
      <c r="Q34" s="13"/>
    </row>
    <row r="35" spans="1:17" x14ac:dyDescent="0.25">
      <c r="A35" s="2" t="s">
        <v>3</v>
      </c>
      <c r="B35" s="3" t="s">
        <v>4</v>
      </c>
      <c r="C35" s="3" t="s">
        <v>20</v>
      </c>
      <c r="D35" s="104" t="s">
        <v>269</v>
      </c>
      <c r="E35" s="19" t="s">
        <v>86</v>
      </c>
      <c r="F35" s="120"/>
      <c r="G35" s="121"/>
      <c r="H35" s="5"/>
      <c r="I35" s="82"/>
      <c r="J35" s="5"/>
      <c r="K35" s="83"/>
      <c r="L35" s="5"/>
      <c r="M35" s="83"/>
      <c r="N35" s="32" t="s">
        <v>21</v>
      </c>
      <c r="O35" s="15">
        <v>12</v>
      </c>
      <c r="P35" s="1"/>
      <c r="Q35" s="13"/>
    </row>
    <row r="36" spans="1:17" x14ac:dyDescent="0.25">
      <c r="A36" s="2" t="s">
        <v>3</v>
      </c>
      <c r="B36" s="3" t="s">
        <v>4</v>
      </c>
      <c r="C36" s="3" t="s">
        <v>20</v>
      </c>
      <c r="D36" s="104" t="s">
        <v>270</v>
      </c>
      <c r="E36" s="19" t="s">
        <v>87</v>
      </c>
      <c r="F36" s="120"/>
      <c r="G36" s="121"/>
      <c r="H36" s="5"/>
      <c r="I36" s="82"/>
      <c r="J36" s="5"/>
      <c r="K36" s="83"/>
      <c r="L36" s="5"/>
      <c r="M36" s="83"/>
      <c r="N36" s="32" t="s">
        <v>21</v>
      </c>
      <c r="O36" s="15">
        <v>12</v>
      </c>
      <c r="P36" s="4"/>
      <c r="Q36" s="13"/>
    </row>
    <row r="37" spans="1:17" x14ac:dyDescent="0.25">
      <c r="A37" s="2" t="s">
        <v>3</v>
      </c>
      <c r="B37" s="3" t="s">
        <v>4</v>
      </c>
      <c r="C37" s="3" t="s">
        <v>20</v>
      </c>
      <c r="D37" s="104" t="s">
        <v>271</v>
      </c>
      <c r="E37" s="19" t="s">
        <v>88</v>
      </c>
      <c r="F37" s="120"/>
      <c r="G37" s="121"/>
      <c r="H37" s="5"/>
      <c r="I37" s="82"/>
      <c r="J37" s="5"/>
      <c r="K37" s="83"/>
      <c r="L37" s="5"/>
      <c r="M37" s="83"/>
      <c r="N37" s="32" t="s">
        <v>21</v>
      </c>
      <c r="O37" s="15">
        <v>12</v>
      </c>
      <c r="P37" s="1"/>
      <c r="Q37" s="13"/>
    </row>
    <row r="38" spans="1:17" x14ac:dyDescent="0.25">
      <c r="A38" s="2" t="s">
        <v>3</v>
      </c>
      <c r="B38" s="3" t="s">
        <v>4</v>
      </c>
      <c r="C38" s="3" t="s">
        <v>20</v>
      </c>
      <c r="D38" s="104" t="s">
        <v>272</v>
      </c>
      <c r="E38" s="19" t="s">
        <v>89</v>
      </c>
      <c r="F38" s="120"/>
      <c r="G38" s="121"/>
      <c r="H38" s="5"/>
      <c r="I38" s="82"/>
      <c r="J38" s="5"/>
      <c r="K38" s="83"/>
      <c r="L38" s="5"/>
      <c r="M38" s="83"/>
      <c r="N38" s="32" t="s">
        <v>21</v>
      </c>
      <c r="O38" s="15">
        <v>12</v>
      </c>
      <c r="P38" s="1"/>
      <c r="Q38" s="13"/>
    </row>
    <row r="39" spans="1:17" x14ac:dyDescent="0.25">
      <c r="A39" s="2" t="s">
        <v>3</v>
      </c>
      <c r="B39" s="3" t="s">
        <v>4</v>
      </c>
      <c r="C39" s="3" t="s">
        <v>20</v>
      </c>
      <c r="D39" s="104" t="s">
        <v>273</v>
      </c>
      <c r="E39" s="19" t="s">
        <v>90</v>
      </c>
      <c r="F39" s="120"/>
      <c r="G39" s="121"/>
      <c r="H39" s="5"/>
      <c r="I39" s="82"/>
      <c r="J39" s="5"/>
      <c r="K39" s="83"/>
      <c r="L39" s="5"/>
      <c r="M39" s="83"/>
      <c r="N39" s="32" t="s">
        <v>21</v>
      </c>
      <c r="O39" s="15">
        <v>12</v>
      </c>
      <c r="P39" s="1"/>
      <c r="Q39" s="13"/>
    </row>
    <row r="40" spans="1:17" x14ac:dyDescent="0.25">
      <c r="A40" s="2" t="s">
        <v>3</v>
      </c>
      <c r="B40" s="3" t="s">
        <v>4</v>
      </c>
      <c r="C40" s="3" t="s">
        <v>20</v>
      </c>
      <c r="D40" s="104" t="s">
        <v>274</v>
      </c>
      <c r="E40" s="19" t="s">
        <v>91</v>
      </c>
      <c r="F40" s="120"/>
      <c r="G40" s="121"/>
      <c r="H40" s="5"/>
      <c r="I40" s="82"/>
      <c r="J40" s="5"/>
      <c r="K40" s="83"/>
      <c r="L40" s="5"/>
      <c r="M40" s="83"/>
      <c r="N40" s="32" t="s">
        <v>21</v>
      </c>
      <c r="O40" s="15">
        <v>12</v>
      </c>
      <c r="P40" s="1"/>
      <c r="Q40" s="13"/>
    </row>
    <row r="41" spans="1:17" x14ac:dyDescent="0.25">
      <c r="A41" s="2" t="s">
        <v>3</v>
      </c>
      <c r="B41" s="3" t="s">
        <v>4</v>
      </c>
      <c r="C41" s="3" t="s">
        <v>20</v>
      </c>
      <c r="D41" s="104" t="s">
        <v>275</v>
      </c>
      <c r="E41" s="19" t="s">
        <v>92</v>
      </c>
      <c r="F41" s="120"/>
      <c r="G41" s="121"/>
      <c r="H41" s="5"/>
      <c r="I41" s="82"/>
      <c r="J41" s="5"/>
      <c r="K41" s="83"/>
      <c r="L41" s="5"/>
      <c r="M41" s="83"/>
      <c r="N41" s="32" t="s">
        <v>21</v>
      </c>
      <c r="O41" s="15">
        <v>12</v>
      </c>
      <c r="P41" s="1"/>
      <c r="Q41" s="13"/>
    </row>
    <row r="42" spans="1:17" s="13" customFormat="1" x14ac:dyDescent="0.25">
      <c r="A42" s="2" t="s">
        <v>3</v>
      </c>
      <c r="B42" s="3" t="s">
        <v>4</v>
      </c>
      <c r="C42" s="3" t="s">
        <v>20</v>
      </c>
      <c r="D42" s="104" t="s">
        <v>276</v>
      </c>
      <c r="E42" s="63" t="s">
        <v>136</v>
      </c>
      <c r="F42" s="120"/>
      <c r="G42" s="121"/>
      <c r="H42" s="5"/>
      <c r="I42" s="82"/>
      <c r="J42" s="5"/>
      <c r="K42" s="83"/>
      <c r="L42" s="5"/>
      <c r="M42" s="83"/>
      <c r="N42" s="32" t="s">
        <v>21</v>
      </c>
      <c r="O42" s="15">
        <v>12</v>
      </c>
      <c r="P42" s="1"/>
    </row>
    <row r="43" spans="1:17" s="13" customFormat="1" x14ac:dyDescent="0.25">
      <c r="A43" s="2" t="s">
        <v>3</v>
      </c>
      <c r="B43" s="3" t="s">
        <v>4</v>
      </c>
      <c r="C43" s="3" t="s">
        <v>20</v>
      </c>
      <c r="D43" s="104" t="s">
        <v>277</v>
      </c>
      <c r="E43" s="63" t="s">
        <v>137</v>
      </c>
      <c r="F43" s="120"/>
      <c r="G43" s="121"/>
      <c r="H43" s="5"/>
      <c r="I43" s="82"/>
      <c r="J43" s="5"/>
      <c r="K43" s="83"/>
      <c r="L43" s="5"/>
      <c r="M43" s="83"/>
      <c r="N43" s="32" t="s">
        <v>21</v>
      </c>
      <c r="O43" s="15">
        <v>12</v>
      </c>
      <c r="P43" s="1"/>
    </row>
    <row r="44" spans="1:17" x14ac:dyDescent="0.25">
      <c r="A44" s="2" t="s">
        <v>3</v>
      </c>
      <c r="B44" s="3" t="s">
        <v>4</v>
      </c>
      <c r="C44" s="3" t="s">
        <v>20</v>
      </c>
      <c r="D44" s="103" t="s">
        <v>358</v>
      </c>
      <c r="E44" s="19" t="s">
        <v>359</v>
      </c>
      <c r="F44" s="120"/>
      <c r="G44" s="121"/>
      <c r="H44" s="5"/>
      <c r="I44" s="82"/>
      <c r="J44" s="5"/>
      <c r="K44" s="83"/>
      <c r="L44" s="5"/>
      <c r="M44" s="83"/>
      <c r="N44" s="32" t="s">
        <v>21</v>
      </c>
      <c r="O44" s="15">
        <v>12</v>
      </c>
      <c r="P44" s="1"/>
      <c r="Q44" s="13"/>
    </row>
    <row r="45" spans="1:17" x14ac:dyDescent="0.25">
      <c r="A45" s="2" t="s">
        <v>3</v>
      </c>
      <c r="B45" s="3" t="s">
        <v>4</v>
      </c>
      <c r="C45" s="1" t="s">
        <v>23</v>
      </c>
      <c r="D45" s="1" t="s">
        <v>278</v>
      </c>
      <c r="E45" s="21" t="s">
        <v>95</v>
      </c>
      <c r="F45" s="120"/>
      <c r="G45" s="121"/>
      <c r="H45" s="5"/>
      <c r="I45" s="82"/>
      <c r="J45" s="5"/>
      <c r="K45" s="83"/>
      <c r="L45" s="5"/>
      <c r="M45" s="83"/>
      <c r="N45" s="32" t="s">
        <v>21</v>
      </c>
      <c r="O45" s="15">
        <v>12</v>
      </c>
      <c r="P45" s="1"/>
      <c r="Q45" s="13"/>
    </row>
    <row r="46" spans="1:17" x14ac:dyDescent="0.25">
      <c r="A46" s="2" t="s">
        <v>3</v>
      </c>
      <c r="B46" s="3" t="s">
        <v>24</v>
      </c>
      <c r="C46" s="3" t="s">
        <v>25</v>
      </c>
      <c r="D46" s="3" t="s">
        <v>279</v>
      </c>
      <c r="E46" s="21" t="s">
        <v>96</v>
      </c>
      <c r="F46" s="120"/>
      <c r="G46" s="121"/>
      <c r="H46" s="5"/>
      <c r="I46" s="82"/>
      <c r="J46" s="5"/>
      <c r="K46" s="83"/>
      <c r="L46" s="5"/>
      <c r="M46" s="83"/>
      <c r="N46" s="32" t="s">
        <v>21</v>
      </c>
      <c r="O46" s="15">
        <v>12</v>
      </c>
      <c r="P46" s="1"/>
      <c r="Q46" s="13"/>
    </row>
    <row r="47" spans="1:17" x14ac:dyDescent="0.25">
      <c r="A47" s="3" t="s">
        <v>26</v>
      </c>
      <c r="B47" s="3" t="s">
        <v>27</v>
      </c>
      <c r="C47" s="3" t="s">
        <v>28</v>
      </c>
      <c r="D47" s="104" t="s">
        <v>280</v>
      </c>
      <c r="E47" s="19" t="s">
        <v>29</v>
      </c>
      <c r="F47" s="120"/>
      <c r="G47" s="121"/>
      <c r="H47" s="5"/>
      <c r="I47" s="82"/>
      <c r="J47" s="5"/>
      <c r="K47" s="83"/>
      <c r="L47" s="5"/>
      <c r="M47" s="83"/>
      <c r="N47" s="32" t="s">
        <v>21</v>
      </c>
      <c r="O47" s="15">
        <v>12</v>
      </c>
      <c r="P47" s="1"/>
      <c r="Q47" s="13"/>
    </row>
    <row r="48" spans="1:17" x14ac:dyDescent="0.25">
      <c r="A48" s="3" t="s">
        <v>26</v>
      </c>
      <c r="B48" s="3" t="s">
        <v>27</v>
      </c>
      <c r="C48" s="3" t="s">
        <v>28</v>
      </c>
      <c r="D48" s="104" t="s">
        <v>281</v>
      </c>
      <c r="E48" s="19" t="s">
        <v>30</v>
      </c>
      <c r="F48" s="120"/>
      <c r="G48" s="121"/>
      <c r="H48" s="5"/>
      <c r="I48" s="82"/>
      <c r="J48" s="38"/>
      <c r="K48" s="82"/>
      <c r="L48" s="5"/>
      <c r="M48" s="82"/>
      <c r="N48" s="32" t="s">
        <v>21</v>
      </c>
      <c r="O48" s="15">
        <v>12</v>
      </c>
      <c r="P48" s="1"/>
      <c r="Q48" s="13"/>
    </row>
    <row r="49" spans="1:17" x14ac:dyDescent="0.25">
      <c r="A49" s="3" t="s">
        <v>26</v>
      </c>
      <c r="B49" s="3" t="s">
        <v>27</v>
      </c>
      <c r="C49" s="3" t="s">
        <v>28</v>
      </c>
      <c r="D49" s="104" t="s">
        <v>282</v>
      </c>
      <c r="E49" s="19" t="s">
        <v>31</v>
      </c>
      <c r="F49" s="120"/>
      <c r="G49" s="121"/>
      <c r="H49" s="5"/>
      <c r="I49" s="82"/>
      <c r="J49" s="38"/>
      <c r="K49" s="82"/>
      <c r="L49" s="5"/>
      <c r="M49" s="82"/>
      <c r="N49" s="32" t="s">
        <v>21</v>
      </c>
      <c r="O49" s="15">
        <v>12</v>
      </c>
      <c r="P49" s="1"/>
      <c r="Q49" s="13"/>
    </row>
    <row r="50" spans="1:17" x14ac:dyDescent="0.25">
      <c r="A50" s="3" t="s">
        <v>26</v>
      </c>
      <c r="B50" s="3" t="s">
        <v>27</v>
      </c>
      <c r="C50" s="3" t="s">
        <v>28</v>
      </c>
      <c r="D50" s="104" t="s">
        <v>283</v>
      </c>
      <c r="E50" s="19" t="s">
        <v>71</v>
      </c>
      <c r="F50" s="120"/>
      <c r="G50" s="121"/>
      <c r="H50" s="5"/>
      <c r="I50" s="82"/>
      <c r="J50" s="38"/>
      <c r="K50" s="82"/>
      <c r="L50" s="5"/>
      <c r="M50" s="82"/>
      <c r="N50" s="32" t="s">
        <v>21</v>
      </c>
      <c r="O50" s="15">
        <v>12</v>
      </c>
      <c r="P50" s="1"/>
      <c r="Q50" s="13"/>
    </row>
    <row r="51" spans="1:17" s="13" customFormat="1" x14ac:dyDescent="0.25">
      <c r="A51" s="3" t="s">
        <v>26</v>
      </c>
      <c r="B51" s="3" t="s">
        <v>27</v>
      </c>
      <c r="C51" s="3" t="s">
        <v>147</v>
      </c>
      <c r="D51" s="104" t="s">
        <v>284</v>
      </c>
      <c r="E51" s="19" t="s">
        <v>152</v>
      </c>
      <c r="F51" s="120"/>
      <c r="G51" s="121"/>
      <c r="H51" s="5"/>
      <c r="I51" s="82"/>
      <c r="J51" s="38"/>
      <c r="K51" s="82"/>
      <c r="L51" s="5"/>
      <c r="M51" s="82"/>
      <c r="N51" s="32" t="s">
        <v>21</v>
      </c>
      <c r="O51" s="15">
        <v>12</v>
      </c>
      <c r="P51" s="1"/>
    </row>
    <row r="52" spans="1:17" s="13" customFormat="1" x14ac:dyDescent="0.25">
      <c r="A52" s="3" t="s">
        <v>26</v>
      </c>
      <c r="B52" s="3" t="s">
        <v>27</v>
      </c>
      <c r="C52" s="3" t="s">
        <v>147</v>
      </c>
      <c r="D52" s="104" t="s">
        <v>285</v>
      </c>
      <c r="E52" s="19" t="s">
        <v>148</v>
      </c>
      <c r="F52" s="120"/>
      <c r="G52" s="121"/>
      <c r="H52" s="5"/>
      <c r="I52" s="82"/>
      <c r="J52" s="38"/>
      <c r="K52" s="82"/>
      <c r="L52" s="5"/>
      <c r="M52" s="82"/>
      <c r="N52" s="32" t="s">
        <v>21</v>
      </c>
      <c r="O52" s="15">
        <v>12</v>
      </c>
      <c r="P52" s="1"/>
    </row>
    <row r="53" spans="1:17" s="13" customFormat="1" x14ac:dyDescent="0.25">
      <c r="A53" s="3" t="s">
        <v>26</v>
      </c>
      <c r="B53" s="3" t="s">
        <v>27</v>
      </c>
      <c r="C53" s="3" t="s">
        <v>147</v>
      </c>
      <c r="D53" s="104" t="s">
        <v>286</v>
      </c>
      <c r="E53" s="19" t="s">
        <v>149</v>
      </c>
      <c r="F53" s="120"/>
      <c r="G53" s="121"/>
      <c r="H53" s="5"/>
      <c r="I53" s="82"/>
      <c r="J53" s="38"/>
      <c r="K53" s="82"/>
      <c r="L53" s="5"/>
      <c r="M53" s="82"/>
      <c r="N53" s="32" t="s">
        <v>21</v>
      </c>
      <c r="O53" s="15">
        <v>12</v>
      </c>
      <c r="P53" s="1"/>
    </row>
    <row r="54" spans="1:17" s="13" customFormat="1" x14ac:dyDescent="0.25">
      <c r="A54" s="3" t="s">
        <v>26</v>
      </c>
      <c r="B54" s="3" t="s">
        <v>27</v>
      </c>
      <c r="C54" s="3" t="s">
        <v>147</v>
      </c>
      <c r="D54" s="104" t="s">
        <v>287</v>
      </c>
      <c r="E54" s="19" t="s">
        <v>150</v>
      </c>
      <c r="F54" s="120"/>
      <c r="G54" s="121"/>
      <c r="H54" s="5"/>
      <c r="I54" s="82"/>
      <c r="J54" s="38"/>
      <c r="K54" s="82"/>
      <c r="L54" s="5"/>
      <c r="M54" s="82"/>
      <c r="N54" s="32" t="s">
        <v>21</v>
      </c>
      <c r="O54" s="15">
        <v>12</v>
      </c>
      <c r="P54" s="1"/>
    </row>
    <row r="55" spans="1:17" s="13" customFormat="1" x14ac:dyDescent="0.25">
      <c r="A55" s="3" t="s">
        <v>26</v>
      </c>
      <c r="B55" s="3" t="s">
        <v>27</v>
      </c>
      <c r="C55" s="3" t="s">
        <v>147</v>
      </c>
      <c r="D55" s="104" t="s">
        <v>288</v>
      </c>
      <c r="E55" s="19" t="s">
        <v>151</v>
      </c>
      <c r="F55" s="120"/>
      <c r="G55" s="121"/>
      <c r="H55" s="5"/>
      <c r="I55" s="82"/>
      <c r="J55" s="38"/>
      <c r="K55" s="82"/>
      <c r="L55" s="5"/>
      <c r="M55" s="82"/>
      <c r="N55" s="32" t="s">
        <v>21</v>
      </c>
      <c r="O55" s="15">
        <v>12</v>
      </c>
      <c r="P55" s="1"/>
    </row>
    <row r="56" spans="1:17" s="13" customFormat="1" x14ac:dyDescent="0.25">
      <c r="A56" s="3" t="s">
        <v>26</v>
      </c>
      <c r="B56" s="3" t="s">
        <v>27</v>
      </c>
      <c r="C56" s="1" t="s">
        <v>153</v>
      </c>
      <c r="D56" s="104" t="s">
        <v>289</v>
      </c>
      <c r="E56" s="72" t="s">
        <v>154</v>
      </c>
      <c r="F56" s="120"/>
      <c r="G56" s="121"/>
      <c r="H56" s="5"/>
      <c r="I56" s="82"/>
      <c r="J56" s="38"/>
      <c r="K56" s="82"/>
      <c r="L56" s="5"/>
      <c r="M56" s="82"/>
      <c r="N56" s="32" t="s">
        <v>21</v>
      </c>
      <c r="O56" s="15">
        <v>12</v>
      </c>
      <c r="P56" s="1"/>
    </row>
    <row r="57" spans="1:17" x14ac:dyDescent="0.25">
      <c r="A57" s="3" t="s">
        <v>26</v>
      </c>
      <c r="B57" s="3" t="s">
        <v>27</v>
      </c>
      <c r="C57" s="26" t="s">
        <v>32</v>
      </c>
      <c r="D57" s="26" t="s">
        <v>290</v>
      </c>
      <c r="E57" s="20" t="s">
        <v>144</v>
      </c>
      <c r="F57" s="120"/>
      <c r="G57" s="121"/>
      <c r="H57" s="5"/>
      <c r="I57" s="82"/>
      <c r="J57" s="5"/>
      <c r="K57" s="83"/>
      <c r="L57" s="5"/>
      <c r="M57" s="83"/>
      <c r="N57" s="32" t="s">
        <v>6</v>
      </c>
      <c r="O57" s="15">
        <v>12</v>
      </c>
      <c r="P57" s="1"/>
      <c r="Q57" s="13"/>
    </row>
    <row r="58" spans="1:17" x14ac:dyDescent="0.25">
      <c r="A58" s="3" t="s">
        <v>26</v>
      </c>
      <c r="B58" s="3" t="s">
        <v>27</v>
      </c>
      <c r="C58" s="26" t="s">
        <v>33</v>
      </c>
      <c r="D58" s="26" t="s">
        <v>291</v>
      </c>
      <c r="E58" s="20" t="s">
        <v>143</v>
      </c>
      <c r="F58" s="120"/>
      <c r="G58" s="121"/>
      <c r="H58" s="5"/>
      <c r="I58" s="82"/>
      <c r="J58" s="5"/>
      <c r="K58" s="83"/>
      <c r="L58" s="5"/>
      <c r="M58" s="83"/>
      <c r="N58" s="32" t="s">
        <v>21</v>
      </c>
      <c r="O58" s="15">
        <v>12</v>
      </c>
      <c r="P58" s="1"/>
      <c r="Q58" s="13"/>
    </row>
    <row r="59" spans="1:17" x14ac:dyDescent="0.25">
      <c r="A59" s="3" t="s">
        <v>26</v>
      </c>
      <c r="B59" s="3" t="s">
        <v>27</v>
      </c>
      <c r="C59" s="24" t="s">
        <v>34</v>
      </c>
      <c r="D59" s="105" t="s">
        <v>292</v>
      </c>
      <c r="E59" s="52" t="s">
        <v>76</v>
      </c>
      <c r="F59" s="120"/>
      <c r="G59" s="121"/>
      <c r="H59" s="5"/>
      <c r="I59" s="82"/>
      <c r="J59" s="49"/>
      <c r="K59" s="84"/>
      <c r="L59" s="49"/>
      <c r="M59" s="84"/>
      <c r="N59" s="41" t="s">
        <v>21</v>
      </c>
      <c r="O59" s="35">
        <v>12</v>
      </c>
      <c r="P59" s="1"/>
      <c r="Q59" s="13"/>
    </row>
    <row r="60" spans="1:17" x14ac:dyDescent="0.25">
      <c r="A60" s="3" t="s">
        <v>26</v>
      </c>
      <c r="B60" s="3" t="s">
        <v>27</v>
      </c>
      <c r="C60" s="24" t="s">
        <v>34</v>
      </c>
      <c r="D60" s="105" t="s">
        <v>293</v>
      </c>
      <c r="E60" s="52" t="s">
        <v>77</v>
      </c>
      <c r="F60" s="120"/>
      <c r="G60" s="121"/>
      <c r="H60" s="49"/>
      <c r="I60" s="82"/>
      <c r="J60" s="49"/>
      <c r="K60" s="84"/>
      <c r="L60" s="49"/>
      <c r="M60" s="84"/>
      <c r="N60" s="41" t="s">
        <v>22</v>
      </c>
      <c r="O60" s="35">
        <v>12</v>
      </c>
      <c r="P60" s="1"/>
      <c r="Q60" s="13"/>
    </row>
    <row r="61" spans="1:17" x14ac:dyDescent="0.25">
      <c r="A61" s="3" t="s">
        <v>26</v>
      </c>
      <c r="B61" s="3" t="s">
        <v>27</v>
      </c>
      <c r="C61" s="24" t="s">
        <v>34</v>
      </c>
      <c r="D61" s="105" t="s">
        <v>294</v>
      </c>
      <c r="E61" s="52" t="s">
        <v>78</v>
      </c>
      <c r="F61" s="120"/>
      <c r="G61" s="121"/>
      <c r="H61" s="49"/>
      <c r="I61" s="82"/>
      <c r="J61" s="49"/>
      <c r="K61" s="84"/>
      <c r="L61" s="49"/>
      <c r="M61" s="84"/>
      <c r="N61" s="41" t="s">
        <v>22</v>
      </c>
      <c r="O61" s="35">
        <v>12</v>
      </c>
      <c r="P61" s="1"/>
      <c r="Q61" s="13"/>
    </row>
    <row r="62" spans="1:17" s="13" customFormat="1" x14ac:dyDescent="0.25">
      <c r="A62" s="3" t="s">
        <v>26</v>
      </c>
      <c r="B62" s="3" t="s">
        <v>27</v>
      </c>
      <c r="C62" s="24" t="s">
        <v>34</v>
      </c>
      <c r="D62" s="105" t="s">
        <v>295</v>
      </c>
      <c r="E62" s="52" t="s">
        <v>97</v>
      </c>
      <c r="F62" s="120"/>
      <c r="G62" s="121"/>
      <c r="H62" s="49"/>
      <c r="I62" s="82"/>
      <c r="J62" s="49"/>
      <c r="K62" s="84"/>
      <c r="L62" s="49"/>
      <c r="M62" s="84"/>
      <c r="N62" s="41" t="s">
        <v>21</v>
      </c>
      <c r="O62" s="35">
        <v>12</v>
      </c>
      <c r="P62" s="1"/>
    </row>
    <row r="63" spans="1:17" s="13" customFormat="1" x14ac:dyDescent="0.25">
      <c r="A63" s="3" t="s">
        <v>26</v>
      </c>
      <c r="B63" s="3" t="s">
        <v>27</v>
      </c>
      <c r="C63" s="24" t="s">
        <v>34</v>
      </c>
      <c r="D63" s="105" t="s">
        <v>296</v>
      </c>
      <c r="E63" s="52" t="s">
        <v>98</v>
      </c>
      <c r="F63" s="120"/>
      <c r="G63" s="121"/>
      <c r="H63" s="49"/>
      <c r="I63" s="82"/>
      <c r="J63" s="49"/>
      <c r="K63" s="84"/>
      <c r="L63" s="49"/>
      <c r="M63" s="84"/>
      <c r="N63" s="41" t="s">
        <v>21</v>
      </c>
      <c r="O63" s="35">
        <v>12</v>
      </c>
      <c r="P63" s="1"/>
    </row>
    <row r="64" spans="1:17" x14ac:dyDescent="0.25">
      <c r="A64" s="3" t="s">
        <v>26</v>
      </c>
      <c r="B64" s="3" t="s">
        <v>27</v>
      </c>
      <c r="C64" s="24" t="s">
        <v>34</v>
      </c>
      <c r="D64" s="24" t="s">
        <v>34</v>
      </c>
      <c r="E64" s="71" t="s">
        <v>145</v>
      </c>
      <c r="F64" s="120"/>
      <c r="G64" s="121"/>
      <c r="H64" s="5"/>
      <c r="I64" s="82"/>
      <c r="J64" s="5"/>
      <c r="K64" s="83"/>
      <c r="L64" s="5"/>
      <c r="M64" s="83"/>
      <c r="N64" s="32" t="s">
        <v>22</v>
      </c>
      <c r="O64" s="15">
        <v>12</v>
      </c>
      <c r="P64" s="1"/>
      <c r="Q64" s="13"/>
    </row>
    <row r="65" spans="1:17" s="13" customFormat="1" x14ac:dyDescent="0.25">
      <c r="A65" s="3" t="s">
        <v>26</v>
      </c>
      <c r="B65" s="3" t="s">
        <v>27</v>
      </c>
      <c r="C65" s="24" t="s">
        <v>34</v>
      </c>
      <c r="D65" s="24" t="s">
        <v>34</v>
      </c>
      <c r="E65" s="71" t="s">
        <v>146</v>
      </c>
      <c r="F65" s="120"/>
      <c r="G65" s="121"/>
      <c r="H65" s="5"/>
      <c r="I65" s="82"/>
      <c r="J65" s="5"/>
      <c r="K65" s="83"/>
      <c r="L65" s="5"/>
      <c r="M65" s="83"/>
      <c r="N65" s="32" t="s">
        <v>22</v>
      </c>
      <c r="O65" s="15">
        <v>12</v>
      </c>
      <c r="P65" s="1"/>
    </row>
    <row r="66" spans="1:17" x14ac:dyDescent="0.25">
      <c r="A66" s="3" t="s">
        <v>26</v>
      </c>
      <c r="B66" s="3" t="s">
        <v>27</v>
      </c>
      <c r="C66" s="27" t="s">
        <v>35</v>
      </c>
      <c r="D66" s="106" t="s">
        <v>297</v>
      </c>
      <c r="E66" s="22" t="s">
        <v>69</v>
      </c>
      <c r="F66" s="120"/>
      <c r="G66" s="121"/>
      <c r="H66" s="5"/>
      <c r="I66" s="82"/>
      <c r="J66" s="5"/>
      <c r="K66" s="83"/>
      <c r="L66" s="5"/>
      <c r="M66" s="83"/>
      <c r="N66" s="32" t="s">
        <v>6</v>
      </c>
      <c r="O66" s="15">
        <v>12</v>
      </c>
      <c r="P66" s="1"/>
      <c r="Q66" s="13"/>
    </row>
    <row r="67" spans="1:17" x14ac:dyDescent="0.25">
      <c r="A67" s="3" t="s">
        <v>26</v>
      </c>
      <c r="B67" s="3" t="s">
        <v>27</v>
      </c>
      <c r="C67" s="27" t="s">
        <v>35</v>
      </c>
      <c r="D67" s="106" t="s">
        <v>36</v>
      </c>
      <c r="E67" s="22" t="s">
        <v>37</v>
      </c>
      <c r="F67" s="120"/>
      <c r="G67" s="121"/>
      <c r="H67" s="5"/>
      <c r="I67" s="82"/>
      <c r="J67" s="5"/>
      <c r="K67" s="83"/>
      <c r="L67" s="5"/>
      <c r="M67" s="83"/>
      <c r="N67" s="32" t="s">
        <v>6</v>
      </c>
      <c r="O67" s="15">
        <v>12</v>
      </c>
      <c r="P67" s="1"/>
      <c r="Q67" s="13"/>
    </row>
    <row r="68" spans="1:17" x14ac:dyDescent="0.25">
      <c r="A68" s="3" t="s">
        <v>26</v>
      </c>
      <c r="B68" s="3" t="s">
        <v>27</v>
      </c>
      <c r="C68" s="27" t="s">
        <v>35</v>
      </c>
      <c r="D68" s="106" t="s">
        <v>298</v>
      </c>
      <c r="E68" s="22" t="s">
        <v>43</v>
      </c>
      <c r="F68" s="120"/>
      <c r="G68" s="121"/>
      <c r="H68" s="5"/>
      <c r="I68" s="82"/>
      <c r="J68" s="5"/>
      <c r="K68" s="83"/>
      <c r="L68" s="5"/>
      <c r="M68" s="83"/>
      <c r="N68" s="32" t="s">
        <v>6</v>
      </c>
      <c r="O68" s="15">
        <v>12</v>
      </c>
      <c r="P68" s="1"/>
      <c r="Q68" s="13"/>
    </row>
    <row r="69" spans="1:17" x14ac:dyDescent="0.25">
      <c r="A69" s="3" t="s">
        <v>26</v>
      </c>
      <c r="B69" s="3" t="s">
        <v>27</v>
      </c>
      <c r="C69" s="27" t="s">
        <v>35</v>
      </c>
      <c r="D69" s="106" t="s">
        <v>299</v>
      </c>
      <c r="E69" s="22" t="s">
        <v>44</v>
      </c>
      <c r="F69" s="120"/>
      <c r="G69" s="121"/>
      <c r="H69" s="5"/>
      <c r="I69" s="82"/>
      <c r="J69" s="5"/>
      <c r="K69" s="83"/>
      <c r="L69" s="5"/>
      <c r="M69" s="83"/>
      <c r="N69" s="32" t="s">
        <v>6</v>
      </c>
      <c r="O69" s="15">
        <v>12</v>
      </c>
      <c r="P69" s="1"/>
      <c r="Q69" s="13"/>
    </row>
    <row r="70" spans="1:17" x14ac:dyDescent="0.25">
      <c r="A70" s="3" t="s">
        <v>26</v>
      </c>
      <c r="B70" s="3" t="s">
        <v>27</v>
      </c>
      <c r="C70" s="27" t="s">
        <v>35</v>
      </c>
      <c r="D70" s="107" t="s">
        <v>93</v>
      </c>
      <c r="E70" s="22" t="s">
        <v>45</v>
      </c>
      <c r="F70" s="120"/>
      <c r="G70" s="121"/>
      <c r="H70" s="5"/>
      <c r="I70" s="82"/>
      <c r="J70" s="5"/>
      <c r="K70" s="83"/>
      <c r="L70" s="5"/>
      <c r="M70" s="83"/>
      <c r="N70" s="32" t="s">
        <v>6</v>
      </c>
      <c r="O70" s="15">
        <v>12</v>
      </c>
      <c r="P70" s="1"/>
      <c r="Q70" s="13"/>
    </row>
    <row r="71" spans="1:17" s="13" customFormat="1" x14ac:dyDescent="0.25">
      <c r="A71" s="3" t="s">
        <v>26</v>
      </c>
      <c r="B71" s="3" t="s">
        <v>27</v>
      </c>
      <c r="C71" s="27" t="s">
        <v>35</v>
      </c>
      <c r="D71" s="107" t="s">
        <v>300</v>
      </c>
      <c r="E71" s="22" t="s">
        <v>155</v>
      </c>
      <c r="F71" s="120"/>
      <c r="G71" s="121"/>
      <c r="H71" s="5"/>
      <c r="I71" s="82"/>
      <c r="J71" s="5"/>
      <c r="K71" s="83"/>
      <c r="L71" s="5"/>
      <c r="M71" s="83"/>
      <c r="N71" s="32" t="s">
        <v>6</v>
      </c>
      <c r="O71" s="15">
        <v>12</v>
      </c>
      <c r="P71" s="1"/>
    </row>
    <row r="72" spans="1:17" x14ac:dyDescent="0.25">
      <c r="A72" s="3" t="s">
        <v>26</v>
      </c>
      <c r="B72" s="3" t="s">
        <v>27</v>
      </c>
      <c r="C72" s="27" t="s">
        <v>35</v>
      </c>
      <c r="D72" s="106" t="s">
        <v>301</v>
      </c>
      <c r="E72" s="22" t="s">
        <v>38</v>
      </c>
      <c r="F72" s="120"/>
      <c r="G72" s="121"/>
      <c r="H72" s="5"/>
      <c r="I72" s="82"/>
      <c r="J72" s="5"/>
      <c r="K72" s="83"/>
      <c r="L72" s="5"/>
      <c r="M72" s="83"/>
      <c r="N72" s="32" t="s">
        <v>6</v>
      </c>
      <c r="O72" s="15">
        <v>12</v>
      </c>
      <c r="P72" s="1"/>
      <c r="Q72" s="13"/>
    </row>
    <row r="73" spans="1:17" x14ac:dyDescent="0.25">
      <c r="A73" s="3" t="s">
        <v>26</v>
      </c>
      <c r="B73" s="3" t="s">
        <v>27</v>
      </c>
      <c r="C73" s="27" t="s">
        <v>35</v>
      </c>
      <c r="D73" s="106" t="s">
        <v>39</v>
      </c>
      <c r="E73" s="22" t="s">
        <v>40</v>
      </c>
      <c r="F73" s="120"/>
      <c r="G73" s="121"/>
      <c r="H73" s="5"/>
      <c r="I73" s="82"/>
      <c r="J73" s="5"/>
      <c r="K73" s="83"/>
      <c r="L73" s="5"/>
      <c r="M73" s="83"/>
      <c r="N73" s="32" t="s">
        <v>6</v>
      </c>
      <c r="O73" s="15">
        <v>12</v>
      </c>
      <c r="P73" s="1"/>
      <c r="Q73" s="13"/>
    </row>
    <row r="74" spans="1:17" x14ac:dyDescent="0.25">
      <c r="A74" s="3" t="s">
        <v>26</v>
      </c>
      <c r="B74" s="3" t="s">
        <v>27</v>
      </c>
      <c r="C74" s="27" t="s">
        <v>35</v>
      </c>
      <c r="D74" s="106" t="s">
        <v>302</v>
      </c>
      <c r="E74" s="22" t="s">
        <v>41</v>
      </c>
      <c r="F74" s="120"/>
      <c r="G74" s="121"/>
      <c r="H74" s="5"/>
      <c r="I74" s="82"/>
      <c r="J74" s="5"/>
      <c r="K74" s="83"/>
      <c r="L74" s="5"/>
      <c r="M74" s="83"/>
      <c r="N74" s="32" t="s">
        <v>6</v>
      </c>
      <c r="O74" s="15">
        <v>12</v>
      </c>
      <c r="P74" s="1"/>
      <c r="Q74" s="13"/>
    </row>
    <row r="75" spans="1:17" x14ac:dyDescent="0.25">
      <c r="A75" s="3" t="s">
        <v>26</v>
      </c>
      <c r="B75" s="3" t="s">
        <v>27</v>
      </c>
      <c r="C75" s="27" t="s">
        <v>35</v>
      </c>
      <c r="D75" s="106" t="s">
        <v>303</v>
      </c>
      <c r="E75" s="22" t="s">
        <v>42</v>
      </c>
      <c r="F75" s="120"/>
      <c r="G75" s="121"/>
      <c r="H75" s="5"/>
      <c r="I75" s="82"/>
      <c r="J75" s="5"/>
      <c r="K75" s="83"/>
      <c r="L75" s="5"/>
      <c r="M75" s="83"/>
      <c r="N75" s="32" t="s">
        <v>6</v>
      </c>
      <c r="O75" s="15">
        <v>12</v>
      </c>
      <c r="P75" s="1"/>
      <c r="Q75" s="13"/>
    </row>
    <row r="76" spans="1:17" x14ac:dyDescent="0.25">
      <c r="A76" s="3" t="s">
        <v>26</v>
      </c>
      <c r="B76" s="3" t="s">
        <v>27</v>
      </c>
      <c r="C76" s="3" t="s">
        <v>81</v>
      </c>
      <c r="D76" s="108" t="s">
        <v>304</v>
      </c>
      <c r="E76" s="45" t="s">
        <v>110</v>
      </c>
      <c r="F76" s="120"/>
      <c r="G76" s="121"/>
      <c r="H76" s="5"/>
      <c r="I76" s="82"/>
      <c r="J76" s="5"/>
      <c r="K76" s="83"/>
      <c r="L76" s="5"/>
      <c r="M76" s="83"/>
      <c r="N76" s="32" t="s">
        <v>21</v>
      </c>
      <c r="O76" s="15">
        <v>12</v>
      </c>
      <c r="P76" s="6"/>
      <c r="Q76" s="13"/>
    </row>
    <row r="77" spans="1:17" x14ac:dyDescent="0.25">
      <c r="A77" s="3" t="s">
        <v>26</v>
      </c>
      <c r="B77" s="3" t="s">
        <v>27</v>
      </c>
      <c r="C77" s="3" t="s">
        <v>81</v>
      </c>
      <c r="D77" s="108" t="s">
        <v>305</v>
      </c>
      <c r="E77" s="45" t="s">
        <v>111</v>
      </c>
      <c r="F77" s="120"/>
      <c r="G77" s="121"/>
      <c r="H77" s="5"/>
      <c r="I77" s="82"/>
      <c r="J77" s="5"/>
      <c r="K77" s="83"/>
      <c r="L77" s="5"/>
      <c r="M77" s="83"/>
      <c r="N77" s="32" t="s">
        <v>21</v>
      </c>
      <c r="O77" s="15">
        <v>12</v>
      </c>
      <c r="P77" s="1"/>
      <c r="Q77" s="13"/>
    </row>
    <row r="78" spans="1:17" s="13" customFormat="1" x14ac:dyDescent="0.25">
      <c r="A78" s="3" t="s">
        <v>26</v>
      </c>
      <c r="B78" s="3" t="s">
        <v>27</v>
      </c>
      <c r="C78" s="3" t="s">
        <v>128</v>
      </c>
      <c r="D78" s="3" t="s">
        <v>306</v>
      </c>
      <c r="E78" s="23" t="s">
        <v>130</v>
      </c>
      <c r="F78" s="120"/>
      <c r="G78" s="121"/>
      <c r="H78" s="5"/>
      <c r="I78" s="82"/>
      <c r="J78" s="5"/>
      <c r="K78" s="83"/>
      <c r="L78" s="5"/>
      <c r="M78" s="83"/>
      <c r="N78" s="32" t="s">
        <v>21</v>
      </c>
      <c r="O78" s="15">
        <v>12</v>
      </c>
      <c r="P78" s="1"/>
    </row>
    <row r="79" spans="1:17" s="13" customFormat="1" x14ac:dyDescent="0.25">
      <c r="A79" s="3" t="s">
        <v>26</v>
      </c>
      <c r="B79" s="3" t="s">
        <v>27</v>
      </c>
      <c r="C79" s="3" t="s">
        <v>128</v>
      </c>
      <c r="D79" s="3" t="s">
        <v>306</v>
      </c>
      <c r="E79" s="23" t="s">
        <v>129</v>
      </c>
      <c r="F79" s="120"/>
      <c r="G79" s="121"/>
      <c r="H79" s="5"/>
      <c r="I79" s="82"/>
      <c r="J79" s="5"/>
      <c r="K79" s="83"/>
      <c r="L79" s="5"/>
      <c r="M79" s="83"/>
      <c r="N79" s="32" t="s">
        <v>21</v>
      </c>
      <c r="O79" s="15">
        <v>12</v>
      </c>
      <c r="P79" s="1"/>
    </row>
    <row r="80" spans="1:17" x14ac:dyDescent="0.25">
      <c r="A80" s="3" t="s">
        <v>46</v>
      </c>
      <c r="B80" s="24" t="s">
        <v>47</v>
      </c>
      <c r="C80" s="24" t="s">
        <v>48</v>
      </c>
      <c r="D80" s="104" t="s">
        <v>307</v>
      </c>
      <c r="E80" s="19" t="s">
        <v>62</v>
      </c>
      <c r="F80" s="120"/>
      <c r="G80" s="121"/>
      <c r="H80" s="5"/>
      <c r="I80" s="82"/>
      <c r="J80" s="5"/>
      <c r="K80" s="83"/>
      <c r="L80" s="5"/>
      <c r="M80" s="83"/>
      <c r="N80" s="32" t="s">
        <v>21</v>
      </c>
      <c r="O80" s="15">
        <v>12</v>
      </c>
      <c r="P80" s="1"/>
      <c r="Q80" s="13"/>
    </row>
    <row r="81" spans="1:17" x14ac:dyDescent="0.25">
      <c r="A81" s="3" t="s">
        <v>46</v>
      </c>
      <c r="B81" s="24" t="s">
        <v>47</v>
      </c>
      <c r="C81" s="24" t="s">
        <v>48</v>
      </c>
      <c r="D81" s="104" t="s">
        <v>308</v>
      </c>
      <c r="E81" s="19" t="s">
        <v>63</v>
      </c>
      <c r="F81" s="120"/>
      <c r="G81" s="121"/>
      <c r="H81" s="5"/>
      <c r="I81" s="82"/>
      <c r="J81" s="5"/>
      <c r="K81" s="83"/>
      <c r="L81" s="5"/>
      <c r="M81" s="83"/>
      <c r="N81" s="32" t="s">
        <v>21</v>
      </c>
      <c r="O81" s="15">
        <v>12</v>
      </c>
      <c r="P81" s="1"/>
      <c r="Q81" s="13"/>
    </row>
    <row r="82" spans="1:17" x14ac:dyDescent="0.25">
      <c r="A82" s="3" t="s">
        <v>46</v>
      </c>
      <c r="B82" s="24" t="s">
        <v>47</v>
      </c>
      <c r="C82" s="24" t="s">
        <v>48</v>
      </c>
      <c r="D82" s="104" t="s">
        <v>309</v>
      </c>
      <c r="E82" s="19" t="s">
        <v>64</v>
      </c>
      <c r="F82" s="120"/>
      <c r="G82" s="121"/>
      <c r="H82" s="5"/>
      <c r="I82" s="82"/>
      <c r="J82" s="5"/>
      <c r="K82" s="83"/>
      <c r="L82" s="5"/>
      <c r="M82" s="83"/>
      <c r="N82" s="32" t="s">
        <v>21</v>
      </c>
      <c r="O82" s="15">
        <v>12</v>
      </c>
      <c r="P82" s="1"/>
      <c r="Q82" s="13"/>
    </row>
    <row r="83" spans="1:17" x14ac:dyDescent="0.25">
      <c r="A83" s="3" t="s">
        <v>46</v>
      </c>
      <c r="B83" s="24" t="s">
        <v>47</v>
      </c>
      <c r="C83" s="24" t="s">
        <v>48</v>
      </c>
      <c r="D83" s="104" t="s">
        <v>310</v>
      </c>
      <c r="E83" s="19" t="s">
        <v>65</v>
      </c>
      <c r="F83" s="120"/>
      <c r="G83" s="121"/>
      <c r="H83" s="5"/>
      <c r="I83" s="82"/>
      <c r="J83" s="5"/>
      <c r="K83" s="83"/>
      <c r="L83" s="5"/>
      <c r="M83" s="83"/>
      <c r="N83" s="32" t="s">
        <v>21</v>
      </c>
      <c r="O83" s="15">
        <v>12</v>
      </c>
      <c r="P83" s="1"/>
      <c r="Q83" s="13"/>
    </row>
    <row r="84" spans="1:17" x14ac:dyDescent="0.25">
      <c r="A84" s="3" t="s">
        <v>46</v>
      </c>
      <c r="B84" s="24" t="s">
        <v>47</v>
      </c>
      <c r="C84" s="24" t="s">
        <v>48</v>
      </c>
      <c r="D84" s="104" t="s">
        <v>311</v>
      </c>
      <c r="E84" s="19" t="s">
        <v>49</v>
      </c>
      <c r="F84" s="120"/>
      <c r="G84" s="121"/>
      <c r="H84" s="5"/>
      <c r="I84" s="82"/>
      <c r="J84" s="5"/>
      <c r="K84" s="83"/>
      <c r="L84" s="5"/>
      <c r="M84" s="83"/>
      <c r="N84" s="32" t="s">
        <v>21</v>
      </c>
      <c r="O84" s="15">
        <v>12</v>
      </c>
      <c r="P84" s="1"/>
      <c r="Q84" s="13"/>
    </row>
    <row r="85" spans="1:17" x14ac:dyDescent="0.25">
      <c r="A85" s="3" t="s">
        <v>46</v>
      </c>
      <c r="B85" s="24" t="s">
        <v>47</v>
      </c>
      <c r="C85" s="24" t="s">
        <v>48</v>
      </c>
      <c r="D85" s="104" t="s">
        <v>312</v>
      </c>
      <c r="E85" s="19" t="s">
        <v>50</v>
      </c>
      <c r="F85" s="120"/>
      <c r="G85" s="121"/>
      <c r="H85" s="5"/>
      <c r="I85" s="82"/>
      <c r="J85" s="5"/>
      <c r="K85" s="83"/>
      <c r="L85" s="5"/>
      <c r="M85" s="83"/>
      <c r="N85" s="32" t="s">
        <v>21</v>
      </c>
      <c r="O85" s="15">
        <v>12</v>
      </c>
      <c r="P85" s="1"/>
      <c r="Q85" s="13"/>
    </row>
    <row r="86" spans="1:17" x14ac:dyDescent="0.25">
      <c r="A86" s="3" t="s">
        <v>46</v>
      </c>
      <c r="B86" s="24" t="s">
        <v>47</v>
      </c>
      <c r="C86" s="24" t="s">
        <v>48</v>
      </c>
      <c r="D86" s="104" t="s">
        <v>313</v>
      </c>
      <c r="E86" s="19" t="s">
        <v>51</v>
      </c>
      <c r="F86" s="120"/>
      <c r="G86" s="121"/>
      <c r="H86" s="5"/>
      <c r="I86" s="82"/>
      <c r="J86" s="5"/>
      <c r="K86" s="83"/>
      <c r="L86" s="5"/>
      <c r="M86" s="83"/>
      <c r="N86" s="32" t="s">
        <v>21</v>
      </c>
      <c r="O86" s="15">
        <v>12</v>
      </c>
      <c r="P86" s="1"/>
      <c r="Q86" s="13"/>
    </row>
    <row r="87" spans="1:17" x14ac:dyDescent="0.25">
      <c r="A87" s="3" t="s">
        <v>46</v>
      </c>
      <c r="B87" s="24" t="s">
        <v>47</v>
      </c>
      <c r="C87" s="24" t="s">
        <v>48</v>
      </c>
      <c r="D87" s="104" t="s">
        <v>314</v>
      </c>
      <c r="E87" s="19" t="s">
        <v>52</v>
      </c>
      <c r="F87" s="120"/>
      <c r="G87" s="121"/>
      <c r="H87" s="5"/>
      <c r="I87" s="82"/>
      <c r="J87" s="5"/>
      <c r="K87" s="83"/>
      <c r="L87" s="5"/>
      <c r="M87" s="83"/>
      <c r="N87" s="32" t="s">
        <v>21</v>
      </c>
      <c r="O87" s="15">
        <v>12</v>
      </c>
      <c r="P87" s="1"/>
      <c r="Q87" s="13"/>
    </row>
    <row r="88" spans="1:17" x14ac:dyDescent="0.25">
      <c r="A88" s="3" t="s">
        <v>46</v>
      </c>
      <c r="B88" s="24" t="s">
        <v>47</v>
      </c>
      <c r="C88" s="24" t="s">
        <v>48</v>
      </c>
      <c r="D88" s="104" t="s">
        <v>315</v>
      </c>
      <c r="E88" s="19" t="s">
        <v>53</v>
      </c>
      <c r="F88" s="120"/>
      <c r="G88" s="121"/>
      <c r="H88" s="5"/>
      <c r="I88" s="82"/>
      <c r="J88" s="5"/>
      <c r="K88" s="83"/>
      <c r="L88" s="5"/>
      <c r="M88" s="83"/>
      <c r="N88" s="32" t="s">
        <v>21</v>
      </c>
      <c r="O88" s="15">
        <v>12</v>
      </c>
      <c r="P88" s="1"/>
      <c r="Q88" s="13"/>
    </row>
    <row r="89" spans="1:17" s="13" customFormat="1" x14ac:dyDescent="0.25">
      <c r="A89" s="3" t="s">
        <v>46</v>
      </c>
      <c r="B89" s="2" t="s">
        <v>54</v>
      </c>
      <c r="C89" s="3" t="s">
        <v>55</v>
      </c>
      <c r="D89" s="104" t="s">
        <v>316</v>
      </c>
      <c r="E89" s="19" t="s">
        <v>61</v>
      </c>
      <c r="F89" s="120"/>
      <c r="G89" s="121"/>
      <c r="H89" s="5"/>
      <c r="I89" s="82"/>
      <c r="J89" s="5"/>
      <c r="K89" s="83"/>
      <c r="L89" s="5"/>
      <c r="M89" s="83"/>
      <c r="N89" s="32" t="s">
        <v>21</v>
      </c>
      <c r="O89" s="15">
        <v>12</v>
      </c>
      <c r="P89" s="1"/>
    </row>
    <row r="90" spans="1:17" x14ac:dyDescent="0.25">
      <c r="A90" s="3" t="s">
        <v>46</v>
      </c>
      <c r="B90" s="2" t="s">
        <v>54</v>
      </c>
      <c r="C90" s="3" t="s">
        <v>55</v>
      </c>
      <c r="D90" s="104" t="s">
        <v>317</v>
      </c>
      <c r="E90" s="19" t="s">
        <v>56</v>
      </c>
      <c r="F90" s="120"/>
      <c r="G90" s="121"/>
      <c r="H90" s="5"/>
      <c r="I90" s="82"/>
      <c r="J90" s="5"/>
      <c r="K90" s="83"/>
      <c r="L90" s="5"/>
      <c r="M90" s="83"/>
      <c r="N90" s="32" t="s">
        <v>21</v>
      </c>
      <c r="O90" s="15">
        <v>12</v>
      </c>
      <c r="P90" s="1"/>
      <c r="Q90" s="13"/>
    </row>
    <row r="91" spans="1:17" x14ac:dyDescent="0.25">
      <c r="A91" s="3" t="s">
        <v>46</v>
      </c>
      <c r="B91" s="2" t="s">
        <v>54</v>
      </c>
      <c r="C91" s="3" t="s">
        <v>55</v>
      </c>
      <c r="D91" s="104" t="s">
        <v>318</v>
      </c>
      <c r="E91" s="19" t="s">
        <v>57</v>
      </c>
      <c r="F91" s="120"/>
      <c r="G91" s="121"/>
      <c r="H91" s="5"/>
      <c r="I91" s="82"/>
      <c r="J91" s="5"/>
      <c r="K91" s="83"/>
      <c r="L91" s="5"/>
      <c r="M91" s="83"/>
      <c r="N91" s="32" t="s">
        <v>21</v>
      </c>
      <c r="O91" s="15">
        <v>12</v>
      </c>
      <c r="P91" s="1"/>
      <c r="Q91" s="13"/>
    </row>
    <row r="92" spans="1:17" s="13" customFormat="1" x14ac:dyDescent="0.25">
      <c r="A92" s="3" t="s">
        <v>46</v>
      </c>
      <c r="B92" s="2" t="s">
        <v>54</v>
      </c>
      <c r="C92" s="3" t="s">
        <v>55</v>
      </c>
      <c r="D92" s="104" t="s">
        <v>319</v>
      </c>
      <c r="E92" s="19" t="s">
        <v>58</v>
      </c>
      <c r="F92" s="120"/>
      <c r="G92" s="121"/>
      <c r="H92" s="5"/>
      <c r="I92" s="82"/>
      <c r="J92" s="5"/>
      <c r="K92" s="83"/>
      <c r="L92" s="5"/>
      <c r="M92" s="83"/>
      <c r="N92" s="32" t="s">
        <v>21</v>
      </c>
      <c r="O92" s="15">
        <v>12</v>
      </c>
      <c r="P92" s="1"/>
    </row>
    <row r="93" spans="1:17" s="13" customFormat="1" x14ac:dyDescent="0.25">
      <c r="A93" s="3" t="s">
        <v>46</v>
      </c>
      <c r="B93" s="2" t="s">
        <v>54</v>
      </c>
      <c r="C93" s="3" t="s">
        <v>55</v>
      </c>
      <c r="D93" s="104" t="s">
        <v>320</v>
      </c>
      <c r="E93" s="48" t="s">
        <v>122</v>
      </c>
      <c r="F93" s="120"/>
      <c r="G93" s="121"/>
      <c r="H93" s="5"/>
      <c r="I93" s="82"/>
      <c r="J93" s="5"/>
      <c r="K93" s="83"/>
      <c r="L93" s="5"/>
      <c r="M93" s="83"/>
      <c r="N93" s="32" t="s">
        <v>21</v>
      </c>
      <c r="O93" s="15">
        <v>12</v>
      </c>
      <c r="P93" s="1"/>
    </row>
    <row r="94" spans="1:17" s="13" customFormat="1" x14ac:dyDescent="0.25">
      <c r="A94" s="3" t="s">
        <v>46</v>
      </c>
      <c r="B94" s="2" t="s">
        <v>54</v>
      </c>
      <c r="C94" s="3" t="s">
        <v>55</v>
      </c>
      <c r="D94" s="104" t="s">
        <v>321</v>
      </c>
      <c r="E94" s="48" t="s">
        <v>123</v>
      </c>
      <c r="F94" s="120"/>
      <c r="G94" s="121"/>
      <c r="H94" s="5"/>
      <c r="I94" s="82"/>
      <c r="J94" s="5"/>
      <c r="K94" s="83"/>
      <c r="L94" s="5"/>
      <c r="M94" s="83"/>
      <c r="N94" s="32" t="s">
        <v>21</v>
      </c>
      <c r="O94" s="15">
        <v>12</v>
      </c>
      <c r="P94" s="1"/>
    </row>
    <row r="95" spans="1:17" s="13" customFormat="1" x14ac:dyDescent="0.25">
      <c r="A95" s="3" t="s">
        <v>46</v>
      </c>
      <c r="B95" s="2" t="s">
        <v>54</v>
      </c>
      <c r="C95" s="3" t="s">
        <v>55</v>
      </c>
      <c r="D95" s="104" t="s">
        <v>322</v>
      </c>
      <c r="E95" s="48" t="s">
        <v>124</v>
      </c>
      <c r="F95" s="120"/>
      <c r="G95" s="121"/>
      <c r="H95" s="5"/>
      <c r="I95" s="82"/>
      <c r="J95" s="5"/>
      <c r="K95" s="83"/>
      <c r="L95" s="5"/>
      <c r="M95" s="83"/>
      <c r="N95" s="32" t="s">
        <v>21</v>
      </c>
      <c r="O95" s="15">
        <v>12</v>
      </c>
      <c r="P95" s="1"/>
    </row>
    <row r="96" spans="1:17" s="13" customFormat="1" x14ac:dyDescent="0.25">
      <c r="A96" s="3" t="s">
        <v>46</v>
      </c>
      <c r="B96" s="2" t="s">
        <v>54</v>
      </c>
      <c r="C96" s="3" t="s">
        <v>55</v>
      </c>
      <c r="D96" s="104" t="s">
        <v>323</v>
      </c>
      <c r="E96" s="48" t="s">
        <v>125</v>
      </c>
      <c r="F96" s="120"/>
      <c r="G96" s="121"/>
      <c r="H96" s="5"/>
      <c r="I96" s="82"/>
      <c r="J96" s="5"/>
      <c r="K96" s="83"/>
      <c r="L96" s="5"/>
      <c r="M96" s="83"/>
      <c r="N96" s="32" t="s">
        <v>21</v>
      </c>
      <c r="O96" s="15">
        <v>12</v>
      </c>
      <c r="P96" s="1"/>
    </row>
    <row r="97" spans="1:17" s="13" customFormat="1" x14ac:dyDescent="0.25">
      <c r="A97" s="3" t="s">
        <v>46</v>
      </c>
      <c r="B97" s="2" t="s">
        <v>54</v>
      </c>
      <c r="C97" s="3" t="s">
        <v>55</v>
      </c>
      <c r="D97" s="104" t="s">
        <v>324</v>
      </c>
      <c r="E97" s="48" t="s">
        <v>126</v>
      </c>
      <c r="F97" s="120"/>
      <c r="G97" s="121"/>
      <c r="H97" s="5"/>
      <c r="I97" s="82"/>
      <c r="J97" s="5"/>
      <c r="K97" s="83"/>
      <c r="L97" s="5"/>
      <c r="M97" s="83"/>
      <c r="N97" s="32" t="s">
        <v>21</v>
      </c>
      <c r="O97" s="15">
        <v>12</v>
      </c>
      <c r="P97" s="1"/>
    </row>
    <row r="98" spans="1:17" x14ac:dyDescent="0.25">
      <c r="A98" s="3" t="s">
        <v>46</v>
      </c>
      <c r="B98" s="2" t="s">
        <v>54</v>
      </c>
      <c r="C98" s="3" t="s">
        <v>55</v>
      </c>
      <c r="D98" s="104" t="s">
        <v>325</v>
      </c>
      <c r="E98" s="48" t="s">
        <v>127</v>
      </c>
      <c r="F98" s="120"/>
      <c r="G98" s="121"/>
      <c r="H98" s="5"/>
      <c r="I98" s="82"/>
      <c r="J98" s="5"/>
      <c r="K98" s="83"/>
      <c r="L98" s="5"/>
      <c r="M98" s="83"/>
      <c r="N98" s="32" t="s">
        <v>21</v>
      </c>
      <c r="O98" s="15">
        <v>12</v>
      </c>
      <c r="P98" s="1"/>
      <c r="Q98" s="13"/>
    </row>
    <row r="99" spans="1:17" s="13" customFormat="1" x14ac:dyDescent="0.25">
      <c r="A99" s="3" t="s">
        <v>46</v>
      </c>
      <c r="B99" s="24" t="s">
        <v>139</v>
      </c>
      <c r="C99" s="3" t="s">
        <v>55</v>
      </c>
      <c r="D99" s="24" t="s">
        <v>139</v>
      </c>
      <c r="E99" s="23" t="s">
        <v>140</v>
      </c>
      <c r="F99" s="120"/>
      <c r="G99" s="121"/>
      <c r="H99" s="5"/>
      <c r="I99" s="82"/>
      <c r="J99" s="5"/>
      <c r="K99" s="85"/>
      <c r="L99" s="5"/>
      <c r="M99" s="85"/>
      <c r="N99" s="32" t="s">
        <v>21</v>
      </c>
      <c r="O99" s="15">
        <v>12</v>
      </c>
      <c r="P99" s="1"/>
    </row>
    <row r="100" spans="1:17" s="36" customFormat="1" x14ac:dyDescent="0.25">
      <c r="A100" s="3" t="s">
        <v>46</v>
      </c>
      <c r="B100" s="29" t="s">
        <v>156</v>
      </c>
      <c r="C100" s="29" t="s">
        <v>157</v>
      </c>
      <c r="D100" s="29" t="s">
        <v>157</v>
      </c>
      <c r="E100" s="23" t="s">
        <v>158</v>
      </c>
      <c r="F100" s="120"/>
      <c r="G100" s="121"/>
      <c r="H100" s="5"/>
      <c r="I100" s="82"/>
      <c r="J100" s="5"/>
      <c r="K100" s="83"/>
      <c r="L100" s="5"/>
      <c r="M100" s="83"/>
      <c r="N100" s="32" t="s">
        <v>21</v>
      </c>
      <c r="O100" s="15">
        <v>12</v>
      </c>
      <c r="P100" s="4"/>
    </row>
    <row r="101" spans="1:17" s="36" customFormat="1" x14ac:dyDescent="0.25">
      <c r="A101" s="3" t="s">
        <v>46</v>
      </c>
      <c r="B101" s="29" t="s">
        <v>156</v>
      </c>
      <c r="C101" s="29" t="s">
        <v>157</v>
      </c>
      <c r="D101" s="104" t="s">
        <v>326</v>
      </c>
      <c r="E101" s="48" t="s">
        <v>159</v>
      </c>
      <c r="F101" s="120"/>
      <c r="G101" s="121"/>
      <c r="H101" s="5"/>
      <c r="I101" s="82"/>
      <c r="J101" s="5"/>
      <c r="K101" s="83"/>
      <c r="L101" s="5"/>
      <c r="M101" s="83"/>
      <c r="N101" s="32" t="s">
        <v>21</v>
      </c>
      <c r="O101" s="15">
        <v>12</v>
      </c>
      <c r="P101" s="4"/>
    </row>
    <row r="102" spans="1:17" s="36" customFormat="1" x14ac:dyDescent="0.25">
      <c r="A102" s="3" t="s">
        <v>46</v>
      </c>
      <c r="B102" s="29" t="s">
        <v>156</v>
      </c>
      <c r="C102" s="29" t="s">
        <v>157</v>
      </c>
      <c r="D102" s="104" t="s">
        <v>327</v>
      </c>
      <c r="E102" s="48" t="s">
        <v>160</v>
      </c>
      <c r="F102" s="120"/>
      <c r="G102" s="121"/>
      <c r="H102" s="5"/>
      <c r="I102" s="82"/>
      <c r="J102" s="5"/>
      <c r="K102" s="83"/>
      <c r="L102" s="5"/>
      <c r="M102" s="83"/>
      <c r="N102" s="32" t="s">
        <v>21</v>
      </c>
      <c r="O102" s="15">
        <v>12</v>
      </c>
      <c r="P102" s="4"/>
    </row>
    <row r="103" spans="1:17" s="36" customFormat="1" x14ac:dyDescent="0.25">
      <c r="A103" s="3" t="s">
        <v>46</v>
      </c>
      <c r="B103" s="29" t="s">
        <v>156</v>
      </c>
      <c r="C103" s="29" t="s">
        <v>157</v>
      </c>
      <c r="D103" s="104" t="s">
        <v>328</v>
      </c>
      <c r="E103" s="48" t="s">
        <v>161</v>
      </c>
      <c r="F103" s="120"/>
      <c r="G103" s="121"/>
      <c r="H103" s="5"/>
      <c r="I103" s="82"/>
      <c r="J103" s="5"/>
      <c r="K103" s="83"/>
      <c r="L103" s="5"/>
      <c r="M103" s="83"/>
      <c r="N103" s="32" t="s">
        <v>21</v>
      </c>
      <c r="O103" s="15">
        <v>12</v>
      </c>
      <c r="P103" s="4"/>
    </row>
    <row r="104" spans="1:17" s="36" customFormat="1" x14ac:dyDescent="0.25">
      <c r="A104" s="3" t="s">
        <v>46</v>
      </c>
      <c r="B104" s="29" t="s">
        <v>156</v>
      </c>
      <c r="C104" s="29" t="s">
        <v>157</v>
      </c>
      <c r="D104" s="104" t="s">
        <v>329</v>
      </c>
      <c r="E104" s="48" t="s">
        <v>162</v>
      </c>
      <c r="F104" s="120"/>
      <c r="G104" s="121"/>
      <c r="H104" s="5"/>
      <c r="I104" s="82"/>
      <c r="J104" s="5"/>
      <c r="K104" s="83"/>
      <c r="L104" s="5"/>
      <c r="M104" s="83"/>
      <c r="N104" s="32" t="s">
        <v>21</v>
      </c>
      <c r="O104" s="15">
        <v>12</v>
      </c>
      <c r="P104" s="4"/>
    </row>
    <row r="105" spans="1:17" s="36" customFormat="1" x14ac:dyDescent="0.25">
      <c r="A105" s="3" t="s">
        <v>46</v>
      </c>
      <c r="B105" s="29" t="s">
        <v>156</v>
      </c>
      <c r="C105" s="29" t="s">
        <v>157</v>
      </c>
      <c r="D105" s="47" t="s">
        <v>330</v>
      </c>
      <c r="E105" s="48" t="s">
        <v>163</v>
      </c>
      <c r="F105" s="120"/>
      <c r="G105" s="121"/>
      <c r="H105" s="5"/>
      <c r="I105" s="82"/>
      <c r="J105" s="5"/>
      <c r="K105" s="83"/>
      <c r="L105" s="5"/>
      <c r="M105" s="83"/>
      <c r="N105" s="32" t="s">
        <v>21</v>
      </c>
      <c r="O105" s="15">
        <v>12</v>
      </c>
      <c r="P105" s="4"/>
    </row>
    <row r="106" spans="1:17" s="36" customFormat="1" x14ac:dyDescent="0.25">
      <c r="A106" s="3" t="s">
        <v>46</v>
      </c>
      <c r="B106" s="29" t="s">
        <v>156</v>
      </c>
      <c r="C106" s="29" t="s">
        <v>157</v>
      </c>
      <c r="D106" s="104" t="s">
        <v>331</v>
      </c>
      <c r="E106" s="48" t="s">
        <v>164</v>
      </c>
      <c r="F106" s="120"/>
      <c r="G106" s="121"/>
      <c r="H106" s="5"/>
      <c r="I106" s="82"/>
      <c r="J106" s="5"/>
      <c r="K106" s="83"/>
      <c r="L106" s="5"/>
      <c r="M106" s="83"/>
      <c r="N106" s="32" t="s">
        <v>21</v>
      </c>
      <c r="O106" s="15">
        <v>12</v>
      </c>
      <c r="P106" s="4"/>
    </row>
    <row r="107" spans="1:17" s="36" customFormat="1" x14ac:dyDescent="0.25">
      <c r="A107" s="3" t="s">
        <v>46</v>
      </c>
      <c r="B107" s="29" t="s">
        <v>156</v>
      </c>
      <c r="C107" s="29" t="s">
        <v>157</v>
      </c>
      <c r="D107" s="104" t="s">
        <v>332</v>
      </c>
      <c r="E107" s="48" t="s">
        <v>165</v>
      </c>
      <c r="F107" s="120"/>
      <c r="G107" s="121"/>
      <c r="H107" s="5"/>
      <c r="I107" s="82"/>
      <c r="J107" s="5"/>
      <c r="K107" s="83"/>
      <c r="L107" s="5"/>
      <c r="M107" s="83"/>
      <c r="N107" s="32" t="s">
        <v>21</v>
      </c>
      <c r="O107" s="15">
        <v>12</v>
      </c>
      <c r="P107" s="4"/>
    </row>
    <row r="108" spans="1:17" s="36" customFormat="1" x14ac:dyDescent="0.25">
      <c r="A108" s="3" t="s">
        <v>46</v>
      </c>
      <c r="B108" s="29" t="s">
        <v>156</v>
      </c>
      <c r="C108" s="29" t="s">
        <v>157</v>
      </c>
      <c r="D108" s="47" t="s">
        <v>333</v>
      </c>
      <c r="E108" s="48" t="s">
        <v>166</v>
      </c>
      <c r="F108" s="120"/>
      <c r="G108" s="121"/>
      <c r="H108" s="5"/>
      <c r="I108" s="82"/>
      <c r="J108" s="5"/>
      <c r="K108" s="83"/>
      <c r="L108" s="5"/>
      <c r="M108" s="83"/>
      <c r="N108" s="32" t="s">
        <v>21</v>
      </c>
      <c r="O108" s="15">
        <v>12</v>
      </c>
      <c r="P108" s="4"/>
    </row>
    <row r="109" spans="1:17" s="36" customFormat="1" x14ac:dyDescent="0.25">
      <c r="A109" s="3" t="s">
        <v>46</v>
      </c>
      <c r="B109" s="29" t="s">
        <v>156</v>
      </c>
      <c r="C109" s="34" t="s">
        <v>179</v>
      </c>
      <c r="D109" s="34" t="s">
        <v>179</v>
      </c>
      <c r="E109" s="23" t="s">
        <v>180</v>
      </c>
      <c r="F109" s="120"/>
      <c r="G109" s="121"/>
      <c r="H109" s="5"/>
      <c r="I109" s="82"/>
      <c r="J109" s="5"/>
      <c r="K109" s="83"/>
      <c r="L109" s="5"/>
      <c r="M109" s="83"/>
      <c r="N109" s="32" t="s">
        <v>21</v>
      </c>
      <c r="O109" s="15">
        <v>12</v>
      </c>
      <c r="P109" s="4"/>
    </row>
    <row r="110" spans="1:17" x14ac:dyDescent="0.25">
      <c r="A110" s="31" t="s">
        <v>84</v>
      </c>
      <c r="B110" s="29" t="s">
        <v>60</v>
      </c>
      <c r="C110" s="33" t="s">
        <v>82</v>
      </c>
      <c r="D110" s="109" t="s">
        <v>360</v>
      </c>
      <c r="E110" s="28" t="s">
        <v>361</v>
      </c>
      <c r="F110" s="120"/>
      <c r="G110" s="121"/>
      <c r="H110" s="12"/>
      <c r="I110" s="82"/>
      <c r="J110" s="12"/>
      <c r="K110" s="83"/>
      <c r="L110" s="12"/>
      <c r="M110" s="83"/>
      <c r="N110" s="41" t="s">
        <v>6</v>
      </c>
      <c r="O110" s="15">
        <v>12</v>
      </c>
      <c r="P110" s="4"/>
      <c r="Q110" s="13"/>
    </row>
    <row r="111" spans="1:17" x14ac:dyDescent="0.25">
      <c r="A111" s="31" t="s">
        <v>84</v>
      </c>
      <c r="B111" s="29" t="s">
        <v>60</v>
      </c>
      <c r="C111" s="33" t="s">
        <v>82</v>
      </c>
      <c r="D111" s="109" t="s">
        <v>362</v>
      </c>
      <c r="E111" s="28" t="s">
        <v>363</v>
      </c>
      <c r="F111" s="120"/>
      <c r="G111" s="121"/>
      <c r="H111" s="12"/>
      <c r="I111" s="82"/>
      <c r="J111" s="12"/>
      <c r="K111" s="83"/>
      <c r="L111" s="12"/>
      <c r="M111" s="83"/>
      <c r="N111" s="41" t="s">
        <v>6</v>
      </c>
      <c r="O111" s="15">
        <v>12</v>
      </c>
      <c r="P111" s="4"/>
      <c r="Q111" s="13"/>
    </row>
    <row r="112" spans="1:17" x14ac:dyDescent="0.25">
      <c r="A112" s="31" t="s">
        <v>84</v>
      </c>
      <c r="B112" s="29" t="s">
        <v>60</v>
      </c>
      <c r="C112" s="33" t="s">
        <v>82</v>
      </c>
      <c r="D112" s="109" t="s">
        <v>364</v>
      </c>
      <c r="E112" s="28" t="s">
        <v>365</v>
      </c>
      <c r="F112" s="120"/>
      <c r="G112" s="121"/>
      <c r="H112" s="12"/>
      <c r="I112" s="82"/>
      <c r="J112" s="12"/>
      <c r="K112" s="83"/>
      <c r="L112" s="12"/>
      <c r="M112" s="83"/>
      <c r="N112" s="41" t="s">
        <v>6</v>
      </c>
      <c r="O112" s="15">
        <v>12</v>
      </c>
      <c r="P112" s="4"/>
      <c r="Q112" s="13"/>
    </row>
    <row r="113" spans="1:18" x14ac:dyDescent="0.25">
      <c r="A113" s="31" t="s">
        <v>84</v>
      </c>
      <c r="B113" s="29" t="s">
        <v>60</v>
      </c>
      <c r="C113" s="33" t="s">
        <v>82</v>
      </c>
      <c r="D113" s="109" t="s">
        <v>366</v>
      </c>
      <c r="E113" s="28" t="s">
        <v>367</v>
      </c>
      <c r="F113" s="120"/>
      <c r="G113" s="121"/>
      <c r="H113" s="5"/>
      <c r="I113" s="82"/>
      <c r="J113" s="12"/>
      <c r="K113" s="83"/>
      <c r="L113" s="12"/>
      <c r="M113" s="83"/>
      <c r="N113" s="41" t="s">
        <v>6</v>
      </c>
      <c r="O113" s="15">
        <v>12</v>
      </c>
      <c r="P113" s="4"/>
      <c r="Q113" s="13"/>
    </row>
    <row r="114" spans="1:18" x14ac:dyDescent="0.25">
      <c r="A114" s="31" t="s">
        <v>84</v>
      </c>
      <c r="B114" s="29" t="s">
        <v>60</v>
      </c>
      <c r="C114" s="33" t="s">
        <v>82</v>
      </c>
      <c r="D114" s="109" t="s">
        <v>368</v>
      </c>
      <c r="E114" s="28" t="s">
        <v>369</v>
      </c>
      <c r="F114" s="120"/>
      <c r="G114" s="121"/>
      <c r="H114" s="12"/>
      <c r="I114" s="82"/>
      <c r="J114" s="12"/>
      <c r="K114" s="83"/>
      <c r="L114" s="12"/>
      <c r="M114" s="83"/>
      <c r="N114" s="41" t="s">
        <v>6</v>
      </c>
      <c r="O114" s="15">
        <v>12</v>
      </c>
      <c r="P114" s="4"/>
      <c r="Q114" s="13"/>
    </row>
    <row r="115" spans="1:18" x14ac:dyDescent="0.25">
      <c r="A115" s="31" t="s">
        <v>84</v>
      </c>
      <c r="B115" s="29" t="s">
        <v>60</v>
      </c>
      <c r="C115" s="33" t="s">
        <v>82</v>
      </c>
      <c r="D115" s="109" t="s">
        <v>370</v>
      </c>
      <c r="E115" s="28" t="s">
        <v>371</v>
      </c>
      <c r="F115" s="120"/>
      <c r="G115" s="121"/>
      <c r="H115" s="12"/>
      <c r="I115" s="82"/>
      <c r="J115" s="12"/>
      <c r="K115" s="83"/>
      <c r="L115" s="12"/>
      <c r="M115" s="83"/>
      <c r="N115" s="41" t="s">
        <v>6</v>
      </c>
      <c r="O115" s="15">
        <v>12</v>
      </c>
      <c r="P115" s="4"/>
      <c r="Q115" s="13"/>
      <c r="R115" s="13"/>
    </row>
    <row r="116" spans="1:18" x14ac:dyDescent="0.25">
      <c r="A116" s="31" t="s">
        <v>84</v>
      </c>
      <c r="B116" s="29" t="s">
        <v>60</v>
      </c>
      <c r="C116" s="33" t="s">
        <v>82</v>
      </c>
      <c r="D116" s="109" t="s">
        <v>372</v>
      </c>
      <c r="E116" s="28" t="s">
        <v>373</v>
      </c>
      <c r="F116" s="120"/>
      <c r="G116" s="121"/>
      <c r="H116" s="12"/>
      <c r="I116" s="82"/>
      <c r="J116" s="12"/>
      <c r="K116" s="83"/>
      <c r="L116" s="12"/>
      <c r="M116" s="83"/>
      <c r="N116" s="41" t="s">
        <v>6</v>
      </c>
      <c r="O116" s="15">
        <v>12</v>
      </c>
      <c r="P116" s="4"/>
      <c r="Q116" s="13"/>
      <c r="R116" s="13"/>
    </row>
    <row r="117" spans="1:18" x14ac:dyDescent="0.25">
      <c r="A117" s="31" t="s">
        <v>84</v>
      </c>
      <c r="B117" s="29" t="s">
        <v>60</v>
      </c>
      <c r="C117" s="33" t="s">
        <v>82</v>
      </c>
      <c r="D117" s="109" t="s">
        <v>374</v>
      </c>
      <c r="E117" s="28" t="s">
        <v>375</v>
      </c>
      <c r="F117" s="120"/>
      <c r="G117" s="121"/>
      <c r="H117" s="12"/>
      <c r="I117" s="82"/>
      <c r="J117" s="12"/>
      <c r="K117" s="83"/>
      <c r="L117" s="12"/>
      <c r="M117" s="83"/>
      <c r="N117" s="41" t="s">
        <v>6</v>
      </c>
      <c r="O117" s="15">
        <v>12</v>
      </c>
      <c r="P117" s="4"/>
      <c r="Q117" s="13"/>
      <c r="R117" s="13"/>
    </row>
    <row r="118" spans="1:18" x14ac:dyDescent="0.25">
      <c r="A118" s="31" t="s">
        <v>84</v>
      </c>
      <c r="B118" s="29" t="s">
        <v>60</v>
      </c>
      <c r="C118" s="33" t="s">
        <v>82</v>
      </c>
      <c r="D118" s="126" t="s">
        <v>416</v>
      </c>
      <c r="E118" s="28" t="s">
        <v>376</v>
      </c>
      <c r="F118" s="120"/>
      <c r="G118" s="121"/>
      <c r="H118" s="12"/>
      <c r="I118" s="82"/>
      <c r="J118" s="12"/>
      <c r="K118" s="83"/>
      <c r="L118" s="12"/>
      <c r="M118" s="83"/>
      <c r="N118" s="41" t="s">
        <v>6</v>
      </c>
      <c r="O118" s="15">
        <v>12</v>
      </c>
      <c r="P118" s="4"/>
      <c r="Q118" s="13"/>
      <c r="R118" s="13"/>
    </row>
    <row r="119" spans="1:18" x14ac:dyDescent="0.25">
      <c r="A119" s="31" t="s">
        <v>84</v>
      </c>
      <c r="B119" s="29" t="s">
        <v>60</v>
      </c>
      <c r="C119" s="33" t="s">
        <v>82</v>
      </c>
      <c r="D119" s="127" t="s">
        <v>417</v>
      </c>
      <c r="E119" s="28" t="s">
        <v>377</v>
      </c>
      <c r="F119" s="120"/>
      <c r="G119" s="121"/>
      <c r="H119" s="12"/>
      <c r="I119" s="82"/>
      <c r="J119" s="12"/>
      <c r="K119" s="83"/>
      <c r="L119" s="12"/>
      <c r="M119" s="83"/>
      <c r="N119" s="41" t="s">
        <v>6</v>
      </c>
      <c r="O119" s="15">
        <v>12</v>
      </c>
      <c r="P119" s="4"/>
      <c r="Q119" s="13"/>
      <c r="R119" s="13"/>
    </row>
    <row r="120" spans="1:18" x14ac:dyDescent="0.25">
      <c r="A120" s="31" t="s">
        <v>84</v>
      </c>
      <c r="B120" s="29" t="s">
        <v>60</v>
      </c>
      <c r="C120" s="33" t="s">
        <v>82</v>
      </c>
      <c r="D120" s="109" t="s">
        <v>378</v>
      </c>
      <c r="E120" s="28" t="s">
        <v>379</v>
      </c>
      <c r="F120" s="120"/>
      <c r="G120" s="121"/>
      <c r="H120" s="12"/>
      <c r="I120" s="82"/>
      <c r="J120" s="12"/>
      <c r="K120" s="83"/>
      <c r="L120" s="12"/>
      <c r="M120" s="83"/>
      <c r="N120" s="41" t="s">
        <v>6</v>
      </c>
      <c r="O120" s="15">
        <v>12</v>
      </c>
      <c r="P120" s="4"/>
      <c r="Q120" s="13"/>
      <c r="R120" s="13"/>
    </row>
    <row r="121" spans="1:18" x14ac:dyDescent="0.25">
      <c r="A121" s="31" t="s">
        <v>84</v>
      </c>
      <c r="B121" s="29" t="s">
        <v>60</v>
      </c>
      <c r="C121" s="33" t="s">
        <v>82</v>
      </c>
      <c r="D121" s="109" t="s">
        <v>380</v>
      </c>
      <c r="E121" s="28" t="s">
        <v>381</v>
      </c>
      <c r="F121" s="120"/>
      <c r="G121" s="121"/>
      <c r="H121" s="12"/>
      <c r="I121" s="82"/>
      <c r="J121" s="12"/>
      <c r="K121" s="83"/>
      <c r="L121" s="12"/>
      <c r="M121" s="83"/>
      <c r="N121" s="41" t="s">
        <v>6</v>
      </c>
      <c r="O121" s="15">
        <v>12</v>
      </c>
      <c r="P121" s="4"/>
      <c r="Q121" s="13"/>
      <c r="R121" s="13"/>
    </row>
    <row r="122" spans="1:18" x14ac:dyDescent="0.25">
      <c r="A122" s="31" t="s">
        <v>84</v>
      </c>
      <c r="B122" s="29" t="s">
        <v>60</v>
      </c>
      <c r="C122" s="33" t="s">
        <v>82</v>
      </c>
      <c r="D122" s="109" t="s">
        <v>382</v>
      </c>
      <c r="E122" s="28" t="s">
        <v>383</v>
      </c>
      <c r="F122" s="120"/>
      <c r="G122" s="121"/>
      <c r="H122" s="12"/>
      <c r="I122" s="82"/>
      <c r="J122" s="12"/>
      <c r="K122" s="83"/>
      <c r="L122" s="12"/>
      <c r="M122" s="83"/>
      <c r="N122" s="41" t="s">
        <v>6</v>
      </c>
      <c r="O122" s="15">
        <v>12</v>
      </c>
      <c r="P122" s="4"/>
      <c r="Q122" s="13"/>
      <c r="R122" s="13"/>
    </row>
    <row r="123" spans="1:18" x14ac:dyDescent="0.25">
      <c r="A123" s="31" t="s">
        <v>84</v>
      </c>
      <c r="B123" s="29" t="s">
        <v>60</v>
      </c>
      <c r="C123" s="33" t="s">
        <v>82</v>
      </c>
      <c r="D123" s="109" t="s">
        <v>384</v>
      </c>
      <c r="E123" s="28" t="s">
        <v>385</v>
      </c>
      <c r="F123" s="120"/>
      <c r="G123" s="121"/>
      <c r="H123" s="12"/>
      <c r="I123" s="82"/>
      <c r="J123" s="12"/>
      <c r="K123" s="83"/>
      <c r="L123" s="12"/>
      <c r="M123" s="83"/>
      <c r="N123" s="41" t="s">
        <v>6</v>
      </c>
      <c r="O123" s="15">
        <v>12</v>
      </c>
      <c r="P123" s="4"/>
      <c r="Q123" s="13"/>
      <c r="R123" s="13"/>
    </row>
    <row r="124" spans="1:18" x14ac:dyDescent="0.25">
      <c r="A124" s="31" t="s">
        <v>84</v>
      </c>
      <c r="B124" s="29" t="s">
        <v>60</v>
      </c>
      <c r="C124" s="33" t="s">
        <v>82</v>
      </c>
      <c r="D124" s="109" t="s">
        <v>386</v>
      </c>
      <c r="E124" s="28" t="s">
        <v>387</v>
      </c>
      <c r="F124" s="120"/>
      <c r="G124" s="121"/>
      <c r="H124" s="12"/>
      <c r="I124" s="82"/>
      <c r="J124" s="12"/>
      <c r="K124" s="83"/>
      <c r="L124" s="12"/>
      <c r="M124" s="83"/>
      <c r="N124" s="41" t="s">
        <v>6</v>
      </c>
      <c r="O124" s="15">
        <v>12</v>
      </c>
      <c r="P124" s="4"/>
      <c r="Q124" s="13"/>
      <c r="R124" s="13"/>
    </row>
    <row r="125" spans="1:18" s="13" customFormat="1" x14ac:dyDescent="0.25">
      <c r="A125" s="31"/>
      <c r="B125" s="29" t="s">
        <v>60</v>
      </c>
      <c r="C125" s="33" t="s">
        <v>82</v>
      </c>
      <c r="D125" s="126" t="s">
        <v>415</v>
      </c>
      <c r="E125" s="28" t="s">
        <v>388</v>
      </c>
      <c r="F125" s="120"/>
      <c r="G125" s="121"/>
      <c r="H125" s="12"/>
      <c r="I125" s="82"/>
      <c r="J125" s="12"/>
      <c r="K125" s="83"/>
      <c r="L125" s="12"/>
      <c r="M125" s="83"/>
      <c r="N125" s="41"/>
      <c r="O125" s="15"/>
      <c r="P125" s="4"/>
    </row>
    <row r="126" spans="1:18" x14ac:dyDescent="0.25">
      <c r="A126" s="31" t="s">
        <v>84</v>
      </c>
      <c r="B126" s="29" t="s">
        <v>60</v>
      </c>
      <c r="C126" s="33" t="s">
        <v>82</v>
      </c>
      <c r="D126" s="109" t="s">
        <v>389</v>
      </c>
      <c r="E126" s="28" t="s">
        <v>390</v>
      </c>
      <c r="F126" s="120"/>
      <c r="G126" s="121"/>
      <c r="H126" s="12"/>
      <c r="I126" s="82"/>
      <c r="J126" s="12"/>
      <c r="K126" s="83"/>
      <c r="L126" s="12"/>
      <c r="M126" s="83"/>
      <c r="N126" s="41" t="s">
        <v>6</v>
      </c>
      <c r="O126" s="15">
        <v>12</v>
      </c>
      <c r="P126" s="4"/>
      <c r="Q126" s="13"/>
      <c r="R126" s="13"/>
    </row>
    <row r="127" spans="1:18" x14ac:dyDescent="0.25">
      <c r="A127" s="31" t="s">
        <v>84</v>
      </c>
      <c r="B127" s="29" t="s">
        <v>60</v>
      </c>
      <c r="C127" s="33" t="s">
        <v>82</v>
      </c>
      <c r="D127" s="109" t="s">
        <v>391</v>
      </c>
      <c r="E127" s="28" t="s">
        <v>112</v>
      </c>
      <c r="F127" s="120"/>
      <c r="G127" s="121"/>
      <c r="H127" s="12"/>
      <c r="I127" s="82"/>
      <c r="J127" s="12"/>
      <c r="K127" s="83"/>
      <c r="L127" s="12"/>
      <c r="M127" s="83"/>
      <c r="N127" s="41" t="s">
        <v>6</v>
      </c>
      <c r="O127" s="15">
        <v>12</v>
      </c>
      <c r="P127" s="4"/>
      <c r="Q127" s="13"/>
      <c r="R127" s="13"/>
    </row>
    <row r="128" spans="1:18" x14ac:dyDescent="0.25">
      <c r="A128" s="31" t="s">
        <v>84</v>
      </c>
      <c r="B128" s="29" t="s">
        <v>60</v>
      </c>
      <c r="C128" s="33" t="s">
        <v>83</v>
      </c>
      <c r="D128" s="110" t="s">
        <v>334</v>
      </c>
      <c r="E128" s="28" t="s">
        <v>79</v>
      </c>
      <c r="F128" s="120"/>
      <c r="G128" s="121"/>
      <c r="H128" s="12"/>
      <c r="I128" s="82"/>
      <c r="J128" s="12"/>
      <c r="K128" s="83"/>
      <c r="L128" s="12"/>
      <c r="M128" s="83"/>
      <c r="N128" s="41" t="s">
        <v>6</v>
      </c>
      <c r="O128" s="15">
        <v>12</v>
      </c>
      <c r="P128" s="4"/>
      <c r="Q128" s="13"/>
      <c r="R128" s="13"/>
    </row>
    <row r="129" spans="1:18" x14ac:dyDescent="0.25">
      <c r="A129" s="31" t="s">
        <v>84</v>
      </c>
      <c r="B129" s="29" t="s">
        <v>60</v>
      </c>
      <c r="C129" s="33" t="s">
        <v>83</v>
      </c>
      <c r="D129" s="110" t="s">
        <v>335</v>
      </c>
      <c r="E129" s="28" t="s">
        <v>80</v>
      </c>
      <c r="F129" s="120"/>
      <c r="G129" s="121"/>
      <c r="H129" s="12"/>
      <c r="I129" s="82"/>
      <c r="J129" s="12"/>
      <c r="K129" s="83"/>
      <c r="L129" s="12"/>
      <c r="M129" s="83"/>
      <c r="N129" s="41" t="s">
        <v>6</v>
      </c>
      <c r="O129" s="15">
        <v>12</v>
      </c>
      <c r="P129" s="4"/>
      <c r="Q129" s="13"/>
      <c r="R129" s="13"/>
    </row>
    <row r="130" spans="1:18" x14ac:dyDescent="0.25">
      <c r="A130" s="31" t="s">
        <v>84</v>
      </c>
      <c r="B130" s="29" t="s">
        <v>60</v>
      </c>
      <c r="C130" s="33" t="s">
        <v>83</v>
      </c>
      <c r="D130" s="110" t="s">
        <v>336</v>
      </c>
      <c r="E130" s="28" t="s">
        <v>115</v>
      </c>
      <c r="F130" s="120"/>
      <c r="G130" s="121"/>
      <c r="H130" s="12"/>
      <c r="I130" s="82"/>
      <c r="J130" s="12"/>
      <c r="K130" s="83"/>
      <c r="L130" s="12"/>
      <c r="M130" s="83"/>
      <c r="N130" s="41" t="s">
        <v>6</v>
      </c>
      <c r="O130" s="15">
        <v>12</v>
      </c>
      <c r="P130" s="4"/>
      <c r="Q130" s="13"/>
      <c r="R130" s="13"/>
    </row>
    <row r="131" spans="1:18" x14ac:dyDescent="0.25">
      <c r="A131" s="31" t="s">
        <v>84</v>
      </c>
      <c r="B131" s="29" t="s">
        <v>60</v>
      </c>
      <c r="C131" s="33" t="s">
        <v>83</v>
      </c>
      <c r="D131" s="110" t="s">
        <v>337</v>
      </c>
      <c r="E131" s="28" t="s">
        <v>116</v>
      </c>
      <c r="F131" s="120"/>
      <c r="G131" s="121"/>
      <c r="H131" s="12"/>
      <c r="I131" s="82"/>
      <c r="J131" s="12"/>
      <c r="K131" s="83"/>
      <c r="L131" s="12"/>
      <c r="M131" s="83"/>
      <c r="N131" s="41" t="s">
        <v>6</v>
      </c>
      <c r="O131" s="15">
        <v>12</v>
      </c>
      <c r="P131" s="4"/>
      <c r="Q131" s="13"/>
      <c r="R131" s="13"/>
    </row>
    <row r="132" spans="1:18" x14ac:dyDescent="0.25">
      <c r="A132" s="31" t="s">
        <v>84</v>
      </c>
      <c r="B132" s="29" t="s">
        <v>60</v>
      </c>
      <c r="C132" s="33" t="s">
        <v>83</v>
      </c>
      <c r="D132" s="110" t="s">
        <v>338</v>
      </c>
      <c r="E132" s="28" t="s">
        <v>117</v>
      </c>
      <c r="F132" s="120"/>
      <c r="G132" s="121"/>
      <c r="H132" s="12"/>
      <c r="I132" s="82"/>
      <c r="J132" s="12"/>
      <c r="K132" s="83"/>
      <c r="L132" s="12"/>
      <c r="M132" s="83"/>
      <c r="N132" s="41" t="s">
        <v>6</v>
      </c>
      <c r="O132" s="15">
        <v>12</v>
      </c>
      <c r="P132" s="4"/>
      <c r="Q132" s="13"/>
      <c r="R132" s="13"/>
    </row>
    <row r="133" spans="1:18" x14ac:dyDescent="0.25">
      <c r="A133" s="31" t="s">
        <v>84</v>
      </c>
      <c r="B133" s="29" t="s">
        <v>60</v>
      </c>
      <c r="C133" s="33" t="s">
        <v>83</v>
      </c>
      <c r="D133" s="110" t="s">
        <v>339</v>
      </c>
      <c r="E133" s="28" t="s">
        <v>118</v>
      </c>
      <c r="F133" s="120"/>
      <c r="G133" s="121"/>
      <c r="H133" s="12"/>
      <c r="I133" s="82"/>
      <c r="J133" s="12"/>
      <c r="K133" s="83"/>
      <c r="L133" s="12"/>
      <c r="M133" s="83"/>
      <c r="N133" s="41" t="s">
        <v>6</v>
      </c>
      <c r="O133" s="15">
        <v>12</v>
      </c>
      <c r="P133" s="4"/>
      <c r="Q133" s="13"/>
      <c r="R133" s="13"/>
    </row>
    <row r="134" spans="1:18" x14ac:dyDescent="0.25">
      <c r="A134" s="31" t="s">
        <v>84</v>
      </c>
      <c r="B134" s="29" t="s">
        <v>60</v>
      </c>
      <c r="C134" s="33" t="s">
        <v>83</v>
      </c>
      <c r="D134" s="110" t="s">
        <v>340</v>
      </c>
      <c r="E134" s="28" t="s">
        <v>119</v>
      </c>
      <c r="F134" s="120"/>
      <c r="G134" s="121"/>
      <c r="H134" s="12"/>
      <c r="I134" s="82"/>
      <c r="J134" s="12"/>
      <c r="K134" s="83"/>
      <c r="L134" s="12"/>
      <c r="M134" s="83"/>
      <c r="N134" s="41" t="s">
        <v>6</v>
      </c>
      <c r="O134" s="15">
        <v>12</v>
      </c>
      <c r="P134" s="4"/>
      <c r="Q134" s="13"/>
      <c r="R134" s="13"/>
    </row>
    <row r="135" spans="1:18" s="36" customFormat="1" x14ac:dyDescent="0.25">
      <c r="A135" s="31" t="s">
        <v>84</v>
      </c>
      <c r="B135" s="29" t="s">
        <v>60</v>
      </c>
      <c r="C135" s="33" t="s">
        <v>83</v>
      </c>
      <c r="D135" s="5" t="s">
        <v>245</v>
      </c>
      <c r="E135" s="4" t="s">
        <v>94</v>
      </c>
      <c r="F135" s="120"/>
      <c r="G135" s="121"/>
      <c r="H135" s="5"/>
      <c r="I135" s="82"/>
      <c r="J135" s="12"/>
      <c r="K135" s="83"/>
      <c r="L135" s="12"/>
      <c r="M135" s="83"/>
      <c r="N135" s="41" t="s">
        <v>6</v>
      </c>
      <c r="O135" s="15">
        <v>12</v>
      </c>
      <c r="P135" s="4"/>
    </row>
    <row r="136" spans="1:18" x14ac:dyDescent="0.25">
      <c r="A136" s="31" t="s">
        <v>84</v>
      </c>
      <c r="B136" s="75" t="s">
        <v>59</v>
      </c>
      <c r="C136" s="76" t="s">
        <v>60</v>
      </c>
      <c r="D136" s="41" t="s">
        <v>341</v>
      </c>
      <c r="E136" s="42" t="s">
        <v>105</v>
      </c>
      <c r="F136" s="120"/>
      <c r="G136" s="121"/>
      <c r="H136" s="12"/>
      <c r="I136" s="82"/>
      <c r="J136" s="12"/>
      <c r="K136" s="83"/>
      <c r="L136" s="12"/>
      <c r="M136" s="83"/>
      <c r="N136" s="41" t="s">
        <v>6</v>
      </c>
      <c r="O136" s="15">
        <v>12</v>
      </c>
      <c r="P136" s="40"/>
      <c r="Q136" s="13"/>
      <c r="R136" s="13"/>
    </row>
    <row r="137" spans="1:18" x14ac:dyDescent="0.25">
      <c r="A137" s="31" t="s">
        <v>84</v>
      </c>
      <c r="B137" s="75" t="s">
        <v>59</v>
      </c>
      <c r="C137" s="76" t="s">
        <v>60</v>
      </c>
      <c r="D137" s="41" t="s">
        <v>342</v>
      </c>
      <c r="E137" s="42" t="s">
        <v>106</v>
      </c>
      <c r="F137" s="120"/>
      <c r="G137" s="121"/>
      <c r="H137" s="12"/>
      <c r="I137" s="82"/>
      <c r="J137" s="12"/>
      <c r="K137" s="83"/>
      <c r="L137" s="12"/>
      <c r="M137" s="83"/>
      <c r="N137" s="41" t="s">
        <v>6</v>
      </c>
      <c r="O137" s="15">
        <v>12</v>
      </c>
      <c r="P137" s="40"/>
      <c r="Q137" s="13"/>
      <c r="R137" s="13"/>
    </row>
    <row r="138" spans="1:18" ht="14.45" customHeight="1" x14ac:dyDescent="0.25">
      <c r="A138" s="31" t="s">
        <v>84</v>
      </c>
      <c r="B138" s="75" t="s">
        <v>59</v>
      </c>
      <c r="C138" s="76" t="s">
        <v>60</v>
      </c>
      <c r="D138" s="41" t="s">
        <v>246</v>
      </c>
      <c r="E138" s="42" t="s">
        <v>107</v>
      </c>
      <c r="F138" s="120"/>
      <c r="G138" s="121"/>
      <c r="H138" s="5"/>
      <c r="I138" s="82"/>
      <c r="J138" s="12"/>
      <c r="K138" s="83"/>
      <c r="L138" s="12"/>
      <c r="M138" s="83"/>
      <c r="N138" s="41" t="s">
        <v>6</v>
      </c>
      <c r="O138" s="15">
        <v>12</v>
      </c>
      <c r="P138" s="40"/>
      <c r="Q138" s="13"/>
      <c r="R138" s="13"/>
    </row>
    <row r="139" spans="1:18" x14ac:dyDescent="0.25">
      <c r="A139" s="31" t="s">
        <v>84</v>
      </c>
      <c r="B139" s="75" t="s">
        <v>59</v>
      </c>
      <c r="C139" s="76" t="s">
        <v>60</v>
      </c>
      <c r="D139" s="41" t="s">
        <v>343</v>
      </c>
      <c r="E139" s="42" t="s">
        <v>108</v>
      </c>
      <c r="F139" s="120"/>
      <c r="G139" s="121"/>
      <c r="H139" s="12"/>
      <c r="I139" s="82"/>
      <c r="J139" s="12"/>
      <c r="K139" s="83"/>
      <c r="L139" s="12"/>
      <c r="M139" s="83"/>
      <c r="N139" s="41" t="s">
        <v>6</v>
      </c>
      <c r="O139" s="15">
        <v>12</v>
      </c>
      <c r="P139" s="40"/>
      <c r="Q139" s="13"/>
      <c r="R139" s="13"/>
    </row>
    <row r="140" spans="1:18" x14ac:dyDescent="0.25">
      <c r="A140" s="31" t="s">
        <v>84</v>
      </c>
      <c r="B140" s="75" t="s">
        <v>59</v>
      </c>
      <c r="C140" s="76" t="s">
        <v>60</v>
      </c>
      <c r="D140" s="41" t="s">
        <v>344</v>
      </c>
      <c r="E140" s="42" t="s">
        <v>109</v>
      </c>
      <c r="F140" s="120"/>
      <c r="G140" s="121"/>
      <c r="H140" s="12"/>
      <c r="I140" s="82"/>
      <c r="J140" s="12"/>
      <c r="K140" s="83"/>
      <c r="L140" s="12"/>
      <c r="M140" s="83"/>
      <c r="N140" s="41" t="s">
        <v>6</v>
      </c>
      <c r="O140" s="15">
        <v>12</v>
      </c>
      <c r="P140" s="40"/>
      <c r="Q140" s="13"/>
      <c r="R140" s="13"/>
    </row>
    <row r="141" spans="1:18" x14ac:dyDescent="0.25">
      <c r="A141" s="31" t="s">
        <v>84</v>
      </c>
      <c r="B141" s="75" t="s">
        <v>59</v>
      </c>
      <c r="C141" s="76" t="s">
        <v>60</v>
      </c>
      <c r="D141" s="43" t="s">
        <v>345</v>
      </c>
      <c r="E141" s="44" t="s">
        <v>113</v>
      </c>
      <c r="F141" s="120"/>
      <c r="G141" s="121"/>
      <c r="H141" s="39"/>
      <c r="I141" s="82"/>
      <c r="J141" s="39"/>
      <c r="K141" s="86"/>
      <c r="L141" s="39"/>
      <c r="M141" s="86"/>
      <c r="N141" s="41" t="s">
        <v>6</v>
      </c>
      <c r="O141" s="15">
        <v>12</v>
      </c>
      <c r="P141" s="40"/>
      <c r="Q141" s="13"/>
      <c r="R141" s="13"/>
    </row>
    <row r="142" spans="1:18" x14ac:dyDescent="0.25">
      <c r="A142" s="31" t="s">
        <v>84</v>
      </c>
      <c r="B142" s="75" t="s">
        <v>59</v>
      </c>
      <c r="C142" s="76" t="s">
        <v>60</v>
      </c>
      <c r="D142" s="43" t="s">
        <v>247</v>
      </c>
      <c r="E142" s="44" t="s">
        <v>114</v>
      </c>
      <c r="F142" s="120"/>
      <c r="G142" s="121"/>
      <c r="H142" s="5"/>
      <c r="I142" s="82"/>
      <c r="J142" s="39"/>
      <c r="K142" s="86"/>
      <c r="L142" s="39"/>
      <c r="M142" s="86"/>
      <c r="N142" s="41" t="s">
        <v>6</v>
      </c>
      <c r="O142" s="15">
        <v>12</v>
      </c>
      <c r="P142" s="40"/>
      <c r="Q142" s="13"/>
      <c r="R142" s="13"/>
    </row>
    <row r="143" spans="1:18" x14ac:dyDescent="0.25">
      <c r="A143" s="30" t="s">
        <v>167</v>
      </c>
      <c r="B143" s="75" t="s">
        <v>168</v>
      </c>
      <c r="C143" s="76" t="s">
        <v>169</v>
      </c>
      <c r="D143" s="41" t="s">
        <v>346</v>
      </c>
      <c r="E143" s="42" t="s">
        <v>170</v>
      </c>
      <c r="F143" s="120"/>
      <c r="G143" s="121"/>
      <c r="H143" s="39"/>
      <c r="I143" s="82"/>
      <c r="J143" s="39"/>
      <c r="K143" s="86"/>
      <c r="L143" s="39"/>
      <c r="M143" s="86"/>
      <c r="N143" s="41" t="s">
        <v>21</v>
      </c>
      <c r="O143" s="15">
        <v>12</v>
      </c>
      <c r="P143" s="40"/>
      <c r="Q143" s="13"/>
      <c r="R143" s="13"/>
    </row>
    <row r="144" spans="1:18" x14ac:dyDescent="0.25">
      <c r="A144" s="30" t="s">
        <v>167</v>
      </c>
      <c r="B144" s="75" t="s">
        <v>168</v>
      </c>
      <c r="C144" s="76" t="s">
        <v>169</v>
      </c>
      <c r="D144" s="41" t="s">
        <v>347</v>
      </c>
      <c r="E144" s="42" t="s">
        <v>171</v>
      </c>
      <c r="F144" s="120"/>
      <c r="G144" s="121"/>
      <c r="H144" s="39"/>
      <c r="I144" s="82"/>
      <c r="J144" s="39"/>
      <c r="K144" s="86"/>
      <c r="L144" s="39"/>
      <c r="M144" s="86"/>
      <c r="N144" s="41" t="s">
        <v>21</v>
      </c>
      <c r="O144" s="15">
        <v>12</v>
      </c>
      <c r="P144" s="40"/>
      <c r="Q144" s="13"/>
      <c r="R144" s="13"/>
    </row>
    <row r="145" spans="1:16" s="13" customFormat="1" x14ac:dyDescent="0.25">
      <c r="A145" s="30" t="s">
        <v>167</v>
      </c>
      <c r="B145" s="75" t="s">
        <v>168</v>
      </c>
      <c r="C145" s="76" t="s">
        <v>169</v>
      </c>
      <c r="D145" s="14" t="s">
        <v>348</v>
      </c>
      <c r="E145" s="42" t="s">
        <v>172</v>
      </c>
      <c r="F145" s="120"/>
      <c r="G145" s="121"/>
      <c r="H145" s="39"/>
      <c r="I145" s="82"/>
      <c r="J145" s="39"/>
      <c r="K145" s="86"/>
      <c r="L145" s="39"/>
      <c r="M145" s="86"/>
      <c r="N145" s="41" t="s">
        <v>21</v>
      </c>
      <c r="O145" s="15">
        <v>12</v>
      </c>
      <c r="P145" s="40"/>
    </row>
    <row r="146" spans="1:16" s="13" customFormat="1" x14ac:dyDescent="0.25">
      <c r="A146" s="30" t="s">
        <v>167</v>
      </c>
      <c r="B146" s="75" t="s">
        <v>168</v>
      </c>
      <c r="C146" s="76" t="s">
        <v>169</v>
      </c>
      <c r="D146" s="41" t="s">
        <v>349</v>
      </c>
      <c r="E146" s="42" t="s">
        <v>173</v>
      </c>
      <c r="F146" s="120"/>
      <c r="G146" s="121"/>
      <c r="H146" s="39"/>
      <c r="I146" s="82"/>
      <c r="J146" s="39"/>
      <c r="K146" s="86"/>
      <c r="L146" s="39"/>
      <c r="M146" s="86"/>
      <c r="N146" s="41" t="s">
        <v>21</v>
      </c>
      <c r="O146" s="15">
        <v>12</v>
      </c>
      <c r="P146" s="40"/>
    </row>
    <row r="147" spans="1:16" s="13" customFormat="1" x14ac:dyDescent="0.25">
      <c r="A147" s="30" t="s">
        <v>167</v>
      </c>
      <c r="B147" s="75" t="s">
        <v>168</v>
      </c>
      <c r="C147" s="76" t="s">
        <v>169</v>
      </c>
      <c r="D147" s="15" t="s">
        <v>350</v>
      </c>
      <c r="E147" s="42" t="s">
        <v>174</v>
      </c>
      <c r="F147" s="120"/>
      <c r="G147" s="121"/>
      <c r="H147" s="39"/>
      <c r="I147" s="82"/>
      <c r="J147" s="39"/>
      <c r="K147" s="86"/>
      <c r="L147" s="39"/>
      <c r="M147" s="86"/>
      <c r="N147" s="41" t="s">
        <v>21</v>
      </c>
      <c r="O147" s="15">
        <v>12</v>
      </c>
      <c r="P147" s="40"/>
    </row>
    <row r="148" spans="1:16" s="13" customFormat="1" x14ac:dyDescent="0.25">
      <c r="A148" s="30" t="s">
        <v>167</v>
      </c>
      <c r="B148" s="75" t="s">
        <v>168</v>
      </c>
      <c r="C148" s="76" t="s">
        <v>169</v>
      </c>
      <c r="D148" s="15" t="s">
        <v>351</v>
      </c>
      <c r="E148" s="42" t="s">
        <v>175</v>
      </c>
      <c r="F148" s="120"/>
      <c r="G148" s="121"/>
      <c r="H148" s="39"/>
      <c r="I148" s="82"/>
      <c r="J148" s="39"/>
      <c r="K148" s="86"/>
      <c r="L148" s="39"/>
      <c r="M148" s="86"/>
      <c r="N148" s="41" t="s">
        <v>21</v>
      </c>
      <c r="O148" s="15">
        <v>12</v>
      </c>
      <c r="P148" s="40"/>
    </row>
    <row r="149" spans="1:16" s="13" customFormat="1" x14ac:dyDescent="0.25">
      <c r="A149" s="30" t="s">
        <v>167</v>
      </c>
      <c r="B149" s="75" t="s">
        <v>168</v>
      </c>
      <c r="C149" s="76" t="s">
        <v>169</v>
      </c>
      <c r="D149" s="14" t="s">
        <v>352</v>
      </c>
      <c r="E149" s="42" t="s">
        <v>176</v>
      </c>
      <c r="F149" s="120"/>
      <c r="G149" s="121"/>
      <c r="H149" s="39"/>
      <c r="I149" s="82"/>
      <c r="J149" s="39"/>
      <c r="K149" s="86"/>
      <c r="L149" s="39"/>
      <c r="M149" s="86"/>
      <c r="N149" s="41" t="s">
        <v>21</v>
      </c>
      <c r="O149" s="15">
        <v>12</v>
      </c>
      <c r="P149" s="40"/>
    </row>
    <row r="150" spans="1:16" s="13" customFormat="1" x14ac:dyDescent="0.25">
      <c r="A150" s="30" t="s">
        <v>167</v>
      </c>
      <c r="B150" s="75" t="s">
        <v>168</v>
      </c>
      <c r="C150" s="76" t="s">
        <v>169</v>
      </c>
      <c r="D150" s="15" t="s">
        <v>353</v>
      </c>
      <c r="E150" s="42" t="s">
        <v>177</v>
      </c>
      <c r="F150" s="120"/>
      <c r="G150" s="121"/>
      <c r="H150" s="39"/>
      <c r="I150" s="82"/>
      <c r="J150" s="39"/>
      <c r="K150" s="86"/>
      <c r="L150" s="39"/>
      <c r="M150" s="86"/>
      <c r="N150" s="41" t="s">
        <v>21</v>
      </c>
      <c r="O150" s="15">
        <v>12</v>
      </c>
      <c r="P150" s="40"/>
    </row>
    <row r="151" spans="1:16" s="13" customFormat="1" x14ac:dyDescent="0.25">
      <c r="A151" s="30" t="s">
        <v>167</v>
      </c>
      <c r="B151" s="75" t="s">
        <v>168</v>
      </c>
      <c r="C151" s="76" t="s">
        <v>169</v>
      </c>
      <c r="D151" s="91" t="s">
        <v>354</v>
      </c>
      <c r="E151" s="92" t="s">
        <v>178</v>
      </c>
      <c r="F151" s="120"/>
      <c r="G151" s="121"/>
      <c r="H151" s="93"/>
      <c r="I151" s="82"/>
      <c r="J151" s="93"/>
      <c r="K151" s="94"/>
      <c r="L151" s="93"/>
      <c r="M151" s="94"/>
      <c r="N151" s="41" t="s">
        <v>21</v>
      </c>
      <c r="O151" s="15">
        <v>12</v>
      </c>
      <c r="P151" s="40"/>
    </row>
  </sheetData>
  <mergeCells count="4">
    <mergeCell ref="A1:O1"/>
    <mergeCell ref="B2:O2"/>
    <mergeCell ref="B3:O3"/>
    <mergeCell ref="A7:M7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5874-A4BA-476B-998E-C20B5CA1B845}">
  <sheetPr>
    <tabColor rgb="FFFF0000"/>
  </sheetPr>
  <dimension ref="A1:V8"/>
  <sheetViews>
    <sheetView workbookViewId="0">
      <pane ySplit="4" topLeftCell="A5" activePane="bottomLeft" state="frozen"/>
      <selection activeCell="C7" sqref="C7"/>
      <selection pane="bottomLeft" activeCell="C7" sqref="C7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2" s="13" customFormat="1" x14ac:dyDescent="0.25">
      <c r="A1" s="99" t="s">
        <v>221</v>
      </c>
      <c r="B1" s="99" t="s">
        <v>222</v>
      </c>
      <c r="C1" s="99" t="s">
        <v>223</v>
      </c>
      <c r="D1" s="99" t="s">
        <v>224</v>
      </c>
      <c r="E1" s="99" t="s">
        <v>225</v>
      </c>
      <c r="F1" s="99" t="s">
        <v>226</v>
      </c>
      <c r="G1" s="99" t="s">
        <v>227</v>
      </c>
      <c r="H1" s="99" t="s">
        <v>228</v>
      </c>
      <c r="I1" s="99" t="s">
        <v>229</v>
      </c>
      <c r="J1" s="99" t="s">
        <v>230</v>
      </c>
      <c r="K1" s="99" t="s">
        <v>231</v>
      </c>
      <c r="L1" s="99" t="s">
        <v>232</v>
      </c>
      <c r="M1" s="99" t="s">
        <v>233</v>
      </c>
      <c r="N1" s="99" t="s">
        <v>234</v>
      </c>
      <c r="O1" s="99" t="s">
        <v>235</v>
      </c>
      <c r="P1" s="99" t="s">
        <v>236</v>
      </c>
      <c r="Q1" s="99" t="s">
        <v>237</v>
      </c>
      <c r="R1" s="99" t="s">
        <v>238</v>
      </c>
      <c r="S1" s="99" t="s">
        <v>239</v>
      </c>
      <c r="T1" s="99" t="s">
        <v>240</v>
      </c>
      <c r="U1" s="99" t="s">
        <v>241</v>
      </c>
      <c r="V1" s="13" t="s">
        <v>242</v>
      </c>
    </row>
    <row r="2" spans="1:22" s="13" customFormat="1" ht="130.5" x14ac:dyDescent="0.25">
      <c r="A2" s="100" t="s">
        <v>205</v>
      </c>
      <c r="B2" s="100" t="s">
        <v>198</v>
      </c>
      <c r="C2" s="100" t="s">
        <v>199</v>
      </c>
      <c r="D2" s="100" t="s">
        <v>200</v>
      </c>
      <c r="E2" s="100" t="s">
        <v>243</v>
      </c>
      <c r="F2" s="100" t="s">
        <v>201</v>
      </c>
      <c r="G2" s="100" t="s">
        <v>206</v>
      </c>
      <c r="H2" s="100" t="s">
        <v>207</v>
      </c>
      <c r="I2" s="100" t="s">
        <v>208</v>
      </c>
      <c r="J2" s="100" t="s">
        <v>202</v>
      </c>
      <c r="K2" s="100" t="s">
        <v>203</v>
      </c>
      <c r="L2" s="100" t="s">
        <v>209</v>
      </c>
      <c r="M2" s="100" t="s">
        <v>210</v>
      </c>
      <c r="N2" s="100" t="s">
        <v>211</v>
      </c>
      <c r="O2" s="100" t="s">
        <v>212</v>
      </c>
      <c r="P2" s="100" t="s">
        <v>213</v>
      </c>
      <c r="Q2" s="100" t="s">
        <v>204</v>
      </c>
      <c r="R2" s="100" t="s">
        <v>214</v>
      </c>
      <c r="S2" s="100" t="s">
        <v>215</v>
      </c>
      <c r="T2" s="100" t="s">
        <v>216</v>
      </c>
      <c r="U2" s="100" t="s">
        <v>217</v>
      </c>
      <c r="V2" s="13" t="s">
        <v>218</v>
      </c>
    </row>
    <row r="3" spans="1:22" s="13" customFormat="1" ht="15.75" thickBot="1" x14ac:dyDescent="0.3">
      <c r="A3" s="101" t="s">
        <v>220</v>
      </c>
      <c r="B3" s="101" t="s">
        <v>219</v>
      </c>
      <c r="C3" s="101" t="s">
        <v>219</v>
      </c>
      <c r="D3" s="101" t="s">
        <v>219</v>
      </c>
      <c r="E3" s="101" t="s">
        <v>220</v>
      </c>
      <c r="F3" s="101" t="s">
        <v>219</v>
      </c>
      <c r="G3" s="101" t="s">
        <v>220</v>
      </c>
      <c r="H3" s="101" t="s">
        <v>220</v>
      </c>
      <c r="I3" s="101" t="s">
        <v>220</v>
      </c>
      <c r="J3" s="101" t="s">
        <v>219</v>
      </c>
      <c r="K3" s="101" t="s">
        <v>219</v>
      </c>
      <c r="L3" s="101" t="s">
        <v>220</v>
      </c>
      <c r="M3" s="101" t="s">
        <v>220</v>
      </c>
      <c r="N3" s="101" t="s">
        <v>220</v>
      </c>
      <c r="O3" s="101" t="s">
        <v>220</v>
      </c>
      <c r="P3" s="101" t="s">
        <v>220</v>
      </c>
      <c r="Q3" s="101" t="s">
        <v>219</v>
      </c>
      <c r="R3" s="101" t="s">
        <v>220</v>
      </c>
      <c r="S3" s="101" t="s">
        <v>220</v>
      </c>
      <c r="T3" s="101" t="s">
        <v>220</v>
      </c>
      <c r="U3" s="101" t="s">
        <v>220</v>
      </c>
      <c r="V3" s="101" t="s">
        <v>220</v>
      </c>
    </row>
    <row r="4" spans="1:22" x14ac:dyDescent="0.25">
      <c r="A4" t="s">
        <v>205</v>
      </c>
      <c r="B4" t="s">
        <v>198</v>
      </c>
      <c r="C4" t="s">
        <v>199</v>
      </c>
      <c r="D4" t="s">
        <v>200</v>
      </c>
      <c r="E4" t="s">
        <v>243</v>
      </c>
      <c r="F4" t="s">
        <v>201</v>
      </c>
      <c r="G4" t="s">
        <v>206</v>
      </c>
      <c r="H4" t="s">
        <v>207</v>
      </c>
      <c r="I4" t="s">
        <v>208</v>
      </c>
      <c r="J4" t="s">
        <v>202</v>
      </c>
      <c r="K4" t="s">
        <v>203</v>
      </c>
      <c r="L4" t="s">
        <v>209</v>
      </c>
      <c r="M4" t="s">
        <v>210</v>
      </c>
      <c r="N4" t="s">
        <v>211</v>
      </c>
      <c r="O4" t="s">
        <v>212</v>
      </c>
      <c r="P4" t="s">
        <v>213</v>
      </c>
      <c r="Q4" t="s">
        <v>204</v>
      </c>
      <c r="R4" t="s">
        <v>214</v>
      </c>
      <c r="S4" t="s">
        <v>215</v>
      </c>
      <c r="T4" t="s">
        <v>216</v>
      </c>
      <c r="U4" t="s">
        <v>217</v>
      </c>
      <c r="V4" t="s">
        <v>218</v>
      </c>
    </row>
    <row r="5" spans="1:22" x14ac:dyDescent="0.25">
      <c r="A5" s="13" t="s">
        <v>244</v>
      </c>
      <c r="B5" s="96" t="s">
        <v>197</v>
      </c>
      <c r="C5" s="96" t="s">
        <v>418</v>
      </c>
      <c r="D5" s="13" t="s">
        <v>420</v>
      </c>
      <c r="E5" s="13" t="s">
        <v>244</v>
      </c>
      <c r="F5" s="96" t="s">
        <v>355</v>
      </c>
      <c r="G5" s="13" t="s">
        <v>244</v>
      </c>
      <c r="H5" s="13" t="s">
        <v>244</v>
      </c>
      <c r="I5" s="13" t="s">
        <v>244</v>
      </c>
      <c r="J5" s="96" t="s">
        <v>397</v>
      </c>
      <c r="K5" s="96" t="s">
        <v>398</v>
      </c>
      <c r="L5" s="13" t="s">
        <v>244</v>
      </c>
      <c r="M5" s="13" t="s">
        <v>244</v>
      </c>
      <c r="N5" s="13" t="s">
        <v>244</v>
      </c>
      <c r="O5" s="13" t="s">
        <v>244</v>
      </c>
      <c r="P5" s="13" t="s">
        <v>244</v>
      </c>
      <c r="Q5" s="13">
        <v>11</v>
      </c>
      <c r="R5" s="96" t="s">
        <v>244</v>
      </c>
      <c r="S5" s="13" t="s">
        <v>244</v>
      </c>
      <c r="T5" s="13" t="s">
        <v>244</v>
      </c>
      <c r="U5" s="13" t="s">
        <v>244</v>
      </c>
      <c r="V5" s="13" t="s">
        <v>244</v>
      </c>
    </row>
    <row r="6" spans="1:22" x14ac:dyDescent="0.25">
      <c r="A6" s="13" t="s">
        <v>244</v>
      </c>
      <c r="B6" s="96" t="s">
        <v>197</v>
      </c>
      <c r="C6" s="96" t="s">
        <v>418</v>
      </c>
      <c r="D6" s="13" t="s">
        <v>420</v>
      </c>
      <c r="E6" s="13" t="s">
        <v>244</v>
      </c>
      <c r="F6" s="96" t="s">
        <v>355</v>
      </c>
      <c r="G6" s="13" t="s">
        <v>244</v>
      </c>
      <c r="H6" s="13" t="s">
        <v>244</v>
      </c>
      <c r="I6" s="13" t="s">
        <v>244</v>
      </c>
      <c r="J6" s="96" t="s">
        <v>357</v>
      </c>
      <c r="K6" s="96" t="s">
        <v>399</v>
      </c>
      <c r="L6" s="13" t="s">
        <v>244</v>
      </c>
      <c r="M6" s="13" t="s">
        <v>244</v>
      </c>
      <c r="N6" s="13" t="s">
        <v>244</v>
      </c>
      <c r="O6" s="13" t="s">
        <v>244</v>
      </c>
      <c r="P6" s="13" t="s">
        <v>244</v>
      </c>
      <c r="Q6" s="13">
        <v>22</v>
      </c>
      <c r="R6" s="96" t="s">
        <v>244</v>
      </c>
      <c r="S6" s="13" t="s">
        <v>244</v>
      </c>
      <c r="T6" s="13" t="s">
        <v>244</v>
      </c>
      <c r="U6" s="13" t="s">
        <v>244</v>
      </c>
      <c r="V6" s="13" t="s">
        <v>244</v>
      </c>
    </row>
    <row r="7" spans="1:22" x14ac:dyDescent="0.25">
      <c r="A7" s="13" t="s">
        <v>244</v>
      </c>
      <c r="B7" s="96" t="s">
        <v>197</v>
      </c>
      <c r="C7" s="96" t="s">
        <v>418</v>
      </c>
      <c r="D7" s="13" t="s">
        <v>420</v>
      </c>
      <c r="E7" s="13" t="s">
        <v>244</v>
      </c>
      <c r="F7" s="96" t="s">
        <v>355</v>
      </c>
      <c r="G7" s="13" t="s">
        <v>244</v>
      </c>
      <c r="H7" s="13" t="s">
        <v>244</v>
      </c>
      <c r="I7" s="13" t="s">
        <v>244</v>
      </c>
      <c r="J7" s="96" t="s">
        <v>400</v>
      </c>
      <c r="K7" s="96" t="s">
        <v>401</v>
      </c>
      <c r="L7" s="13" t="s">
        <v>244</v>
      </c>
      <c r="M7" s="13" t="s">
        <v>244</v>
      </c>
      <c r="N7" s="13" t="s">
        <v>244</v>
      </c>
      <c r="O7" s="13" t="s">
        <v>244</v>
      </c>
      <c r="P7" s="13" t="s">
        <v>244</v>
      </c>
      <c r="Q7" s="13">
        <v>33</v>
      </c>
      <c r="R7" s="96" t="s">
        <v>244</v>
      </c>
      <c r="S7" s="13" t="s">
        <v>244</v>
      </c>
      <c r="T7" s="13" t="s">
        <v>244</v>
      </c>
      <c r="U7" s="13" t="s">
        <v>244</v>
      </c>
      <c r="V7" s="13" t="s">
        <v>244</v>
      </c>
    </row>
    <row r="8" spans="1:22" x14ac:dyDescent="0.25">
      <c r="A8" s="13" t="s">
        <v>244</v>
      </c>
      <c r="B8" s="96" t="s">
        <v>197</v>
      </c>
      <c r="C8" s="96" t="s">
        <v>418</v>
      </c>
      <c r="D8" s="13" t="s">
        <v>420</v>
      </c>
      <c r="E8" s="13" t="s">
        <v>244</v>
      </c>
      <c r="F8" s="96" t="s">
        <v>355</v>
      </c>
      <c r="G8" s="13" t="s">
        <v>244</v>
      </c>
      <c r="H8" s="13" t="s">
        <v>244</v>
      </c>
      <c r="I8" s="13" t="s">
        <v>244</v>
      </c>
      <c r="J8" s="96" t="s">
        <v>402</v>
      </c>
      <c r="K8" s="96" t="s">
        <v>403</v>
      </c>
      <c r="L8" s="13" t="s">
        <v>244</v>
      </c>
      <c r="M8" s="13" t="s">
        <v>244</v>
      </c>
      <c r="N8" s="13" t="s">
        <v>244</v>
      </c>
      <c r="O8" s="13" t="s">
        <v>244</v>
      </c>
      <c r="P8" s="13" t="s">
        <v>244</v>
      </c>
      <c r="Q8" s="13">
        <v>44</v>
      </c>
      <c r="R8" s="96" t="s">
        <v>244</v>
      </c>
      <c r="S8" s="13" t="s">
        <v>244</v>
      </c>
      <c r="T8" s="13" t="s">
        <v>244</v>
      </c>
      <c r="U8" s="13" t="s">
        <v>244</v>
      </c>
      <c r="V8" s="13" t="s">
        <v>244</v>
      </c>
    </row>
  </sheetData>
  <dataValidations count="1">
    <dataValidation type="list" allowBlank="1" showInputMessage="1" showErrorMessage="1" errorTitle="Incorrect value" error="Only 'yes' or 'no' is valid" sqref="A3:V3" xr:uid="{8A37BD1E-7C3E-4F81-BCF6-24DBEAB6717F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969-6E2F-4D73-A38A-D48946EE4B50}">
  <sheetPr>
    <tabColor rgb="FFFF0000"/>
  </sheetPr>
  <dimension ref="A1:X8"/>
  <sheetViews>
    <sheetView workbookViewId="0">
      <pane ySplit="4" topLeftCell="A5" activePane="bottomLeft" state="frozen"/>
      <selection activeCell="C7" sqref="C7"/>
      <selection pane="bottomLeft" activeCell="C7" sqref="C7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4" s="13" customFormat="1" x14ac:dyDescent="0.25">
      <c r="A1" s="99" t="s">
        <v>221</v>
      </c>
      <c r="B1" s="99" t="s">
        <v>222</v>
      </c>
      <c r="C1" s="99" t="s">
        <v>223</v>
      </c>
      <c r="D1" s="99" t="s">
        <v>224</v>
      </c>
      <c r="E1" s="99" t="s">
        <v>225</v>
      </c>
      <c r="F1" s="99" t="s">
        <v>226</v>
      </c>
      <c r="G1" s="99" t="s">
        <v>227</v>
      </c>
      <c r="H1" s="99" t="s">
        <v>228</v>
      </c>
      <c r="I1" s="99" t="s">
        <v>229</v>
      </c>
      <c r="J1" s="99" t="s">
        <v>230</v>
      </c>
      <c r="K1" s="99" t="s">
        <v>231</v>
      </c>
      <c r="L1" s="99" t="s">
        <v>232</v>
      </c>
      <c r="M1" s="99" t="s">
        <v>233</v>
      </c>
      <c r="N1" s="99" t="s">
        <v>234</v>
      </c>
      <c r="O1" s="99" t="s">
        <v>235</v>
      </c>
      <c r="P1" s="99" t="s">
        <v>236</v>
      </c>
      <c r="Q1" s="99" t="s">
        <v>237</v>
      </c>
      <c r="R1" s="99" t="s">
        <v>238</v>
      </c>
      <c r="S1" s="99" t="s">
        <v>239</v>
      </c>
      <c r="T1" s="99" t="s">
        <v>240</v>
      </c>
      <c r="U1" s="99" t="s">
        <v>241</v>
      </c>
      <c r="V1" s="13" t="s">
        <v>242</v>
      </c>
    </row>
    <row r="2" spans="1:24" s="13" customFormat="1" ht="130.5" x14ac:dyDescent="0.25">
      <c r="A2" s="100" t="s">
        <v>205</v>
      </c>
      <c r="B2" s="100" t="s">
        <v>198</v>
      </c>
      <c r="C2" s="100" t="s">
        <v>199</v>
      </c>
      <c r="D2" s="100" t="s">
        <v>200</v>
      </c>
      <c r="E2" s="100" t="s">
        <v>243</v>
      </c>
      <c r="F2" s="100" t="s">
        <v>201</v>
      </c>
      <c r="G2" s="100" t="s">
        <v>206</v>
      </c>
      <c r="H2" s="100" t="s">
        <v>207</v>
      </c>
      <c r="I2" s="100" t="s">
        <v>208</v>
      </c>
      <c r="J2" s="100" t="s">
        <v>202</v>
      </c>
      <c r="K2" s="100" t="s">
        <v>203</v>
      </c>
      <c r="L2" s="100" t="s">
        <v>209</v>
      </c>
      <c r="M2" s="100" t="s">
        <v>210</v>
      </c>
      <c r="N2" s="100" t="s">
        <v>211</v>
      </c>
      <c r="O2" s="100" t="s">
        <v>212</v>
      </c>
      <c r="P2" s="100" t="s">
        <v>213</v>
      </c>
      <c r="Q2" s="100" t="s">
        <v>204</v>
      </c>
      <c r="R2" s="100" t="s">
        <v>214</v>
      </c>
      <c r="S2" s="100" t="s">
        <v>215</v>
      </c>
      <c r="T2" s="100" t="s">
        <v>216</v>
      </c>
      <c r="U2" s="100" t="s">
        <v>217</v>
      </c>
      <c r="V2" s="13" t="s">
        <v>218</v>
      </c>
    </row>
    <row r="3" spans="1:24" s="13" customFormat="1" x14ac:dyDescent="0.25">
      <c r="A3" s="122" t="s">
        <v>220</v>
      </c>
      <c r="B3" s="122" t="s">
        <v>219</v>
      </c>
      <c r="C3" s="122" t="s">
        <v>219</v>
      </c>
      <c r="D3" s="122" t="s">
        <v>219</v>
      </c>
      <c r="E3" s="122" t="s">
        <v>220</v>
      </c>
      <c r="F3" s="122" t="s">
        <v>219</v>
      </c>
      <c r="G3" s="122" t="s">
        <v>220</v>
      </c>
      <c r="H3" s="122" t="s">
        <v>220</v>
      </c>
      <c r="I3" s="122" t="s">
        <v>220</v>
      </c>
      <c r="J3" s="122" t="s">
        <v>219</v>
      </c>
      <c r="K3" s="122" t="s">
        <v>219</v>
      </c>
      <c r="L3" s="122" t="s">
        <v>220</v>
      </c>
      <c r="M3" s="122" t="s">
        <v>220</v>
      </c>
      <c r="N3" s="122" t="s">
        <v>220</v>
      </c>
      <c r="O3" s="122" t="s">
        <v>220</v>
      </c>
      <c r="P3" s="122" t="s">
        <v>220</v>
      </c>
      <c r="Q3" s="122" t="s">
        <v>219</v>
      </c>
      <c r="R3" s="122" t="s">
        <v>220</v>
      </c>
      <c r="S3" s="122" t="s">
        <v>220</v>
      </c>
      <c r="T3" s="122" t="s">
        <v>220</v>
      </c>
      <c r="U3" s="122" t="s">
        <v>220</v>
      </c>
      <c r="V3" s="122" t="s">
        <v>220</v>
      </c>
      <c r="W3" s="122"/>
      <c r="X3" s="122"/>
    </row>
    <row r="4" spans="1:24" x14ac:dyDescent="0.25">
      <c r="A4" t="s">
        <v>205</v>
      </c>
      <c r="B4" t="s">
        <v>198</v>
      </c>
      <c r="C4" t="s">
        <v>199</v>
      </c>
      <c r="D4" t="s">
        <v>200</v>
      </c>
      <c r="E4" t="s">
        <v>243</v>
      </c>
      <c r="F4" t="s">
        <v>201</v>
      </c>
      <c r="G4" t="s">
        <v>206</v>
      </c>
      <c r="H4" t="s">
        <v>207</v>
      </c>
      <c r="I4" t="s">
        <v>208</v>
      </c>
      <c r="J4" t="s">
        <v>202</v>
      </c>
      <c r="K4" t="s">
        <v>203</v>
      </c>
      <c r="L4" t="s">
        <v>209</v>
      </c>
      <c r="M4" t="s">
        <v>210</v>
      </c>
      <c r="N4" t="s">
        <v>211</v>
      </c>
      <c r="O4" t="s">
        <v>212</v>
      </c>
      <c r="P4" t="s">
        <v>213</v>
      </c>
      <c r="Q4" t="s">
        <v>204</v>
      </c>
      <c r="R4" t="s">
        <v>214</v>
      </c>
      <c r="S4" t="s">
        <v>215</v>
      </c>
      <c r="T4" t="s">
        <v>216</v>
      </c>
      <c r="U4" t="s">
        <v>217</v>
      </c>
      <c r="V4" t="s">
        <v>218</v>
      </c>
    </row>
    <row r="5" spans="1:24" x14ac:dyDescent="0.25">
      <c r="A5" s="13" t="s">
        <v>244</v>
      </c>
      <c r="B5" s="96" t="s">
        <v>197</v>
      </c>
      <c r="C5" s="96" t="s">
        <v>418</v>
      </c>
      <c r="D5" s="13" t="s">
        <v>420</v>
      </c>
      <c r="E5" s="13" t="s">
        <v>244</v>
      </c>
      <c r="F5" s="96" t="s">
        <v>355</v>
      </c>
      <c r="G5" s="13" t="s">
        <v>244</v>
      </c>
      <c r="H5" s="13" t="s">
        <v>244</v>
      </c>
      <c r="I5" s="13" t="s">
        <v>244</v>
      </c>
      <c r="J5" s="96" t="s">
        <v>397</v>
      </c>
      <c r="K5" s="96" t="s">
        <v>398</v>
      </c>
      <c r="L5" s="13" t="s">
        <v>244</v>
      </c>
      <c r="M5" s="13" t="s">
        <v>244</v>
      </c>
      <c r="N5" s="13" t="s">
        <v>244</v>
      </c>
      <c r="O5" s="13" t="s">
        <v>244</v>
      </c>
      <c r="P5" s="13" t="s">
        <v>244</v>
      </c>
      <c r="Q5" s="13">
        <v>11</v>
      </c>
      <c r="R5" s="96" t="s">
        <v>244</v>
      </c>
      <c r="S5" s="13" t="s">
        <v>244</v>
      </c>
      <c r="T5" s="13" t="s">
        <v>244</v>
      </c>
      <c r="U5" s="13" t="s">
        <v>244</v>
      </c>
      <c r="V5" s="13" t="s">
        <v>244</v>
      </c>
    </row>
    <row r="6" spans="1:24" x14ac:dyDescent="0.25">
      <c r="A6" s="13" t="s">
        <v>244</v>
      </c>
      <c r="B6" s="96" t="s">
        <v>197</v>
      </c>
      <c r="C6" s="96" t="s">
        <v>418</v>
      </c>
      <c r="D6" s="13" t="s">
        <v>420</v>
      </c>
      <c r="E6" s="13" t="s">
        <v>244</v>
      </c>
      <c r="F6" s="96" t="s">
        <v>355</v>
      </c>
      <c r="G6" s="13" t="s">
        <v>244</v>
      </c>
      <c r="H6" s="13" t="s">
        <v>244</v>
      </c>
      <c r="I6" s="13" t="s">
        <v>244</v>
      </c>
      <c r="J6" s="96" t="s">
        <v>357</v>
      </c>
      <c r="K6" s="96" t="s">
        <v>399</v>
      </c>
      <c r="L6" s="13" t="s">
        <v>244</v>
      </c>
      <c r="M6" s="13" t="s">
        <v>244</v>
      </c>
      <c r="N6" s="13" t="s">
        <v>244</v>
      </c>
      <c r="O6" s="13" t="s">
        <v>244</v>
      </c>
      <c r="P6" s="13" t="s">
        <v>244</v>
      </c>
      <c r="Q6" s="13">
        <v>22</v>
      </c>
      <c r="R6" s="96" t="s">
        <v>244</v>
      </c>
      <c r="S6" s="13" t="s">
        <v>244</v>
      </c>
      <c r="T6" s="13" t="s">
        <v>244</v>
      </c>
      <c r="U6" s="13" t="s">
        <v>244</v>
      </c>
      <c r="V6" s="13" t="s">
        <v>244</v>
      </c>
    </row>
    <row r="7" spans="1:24" x14ac:dyDescent="0.25">
      <c r="A7" s="13" t="s">
        <v>244</v>
      </c>
      <c r="B7" s="96" t="s">
        <v>197</v>
      </c>
      <c r="C7" s="96" t="s">
        <v>418</v>
      </c>
      <c r="D7" s="13" t="s">
        <v>420</v>
      </c>
      <c r="E7" s="13" t="s">
        <v>244</v>
      </c>
      <c r="F7" s="96" t="s">
        <v>355</v>
      </c>
      <c r="G7" s="13" t="s">
        <v>244</v>
      </c>
      <c r="H7" s="13" t="s">
        <v>244</v>
      </c>
      <c r="I7" s="13" t="s">
        <v>244</v>
      </c>
      <c r="J7" s="96" t="s">
        <v>400</v>
      </c>
      <c r="K7" s="96" t="s">
        <v>401</v>
      </c>
      <c r="L7" s="13" t="s">
        <v>244</v>
      </c>
      <c r="M7" s="13" t="s">
        <v>244</v>
      </c>
      <c r="N7" s="13" t="s">
        <v>244</v>
      </c>
      <c r="O7" s="13" t="s">
        <v>244</v>
      </c>
      <c r="P7" s="13" t="s">
        <v>244</v>
      </c>
      <c r="Q7" s="13">
        <v>33</v>
      </c>
      <c r="R7" s="96" t="s">
        <v>244</v>
      </c>
      <c r="S7" s="13" t="s">
        <v>244</v>
      </c>
      <c r="T7" s="13" t="s">
        <v>244</v>
      </c>
      <c r="U7" s="13" t="s">
        <v>244</v>
      </c>
      <c r="V7" s="13" t="s">
        <v>244</v>
      </c>
    </row>
    <row r="8" spans="1:24" x14ac:dyDescent="0.25">
      <c r="A8" s="13" t="s">
        <v>244</v>
      </c>
      <c r="B8" s="96" t="s">
        <v>197</v>
      </c>
      <c r="C8" s="96" t="s">
        <v>418</v>
      </c>
      <c r="D8" s="13" t="s">
        <v>420</v>
      </c>
      <c r="E8" s="13" t="s">
        <v>244</v>
      </c>
      <c r="F8" s="96" t="s">
        <v>355</v>
      </c>
      <c r="G8" s="13" t="s">
        <v>244</v>
      </c>
      <c r="H8" s="13" t="s">
        <v>244</v>
      </c>
      <c r="I8" s="13" t="s">
        <v>244</v>
      </c>
      <c r="J8" s="96" t="s">
        <v>402</v>
      </c>
      <c r="K8" s="96" t="s">
        <v>403</v>
      </c>
      <c r="L8" s="13" t="s">
        <v>244</v>
      </c>
      <c r="M8" s="13" t="s">
        <v>244</v>
      </c>
      <c r="N8" s="13" t="s">
        <v>244</v>
      </c>
      <c r="O8" s="13" t="s">
        <v>244</v>
      </c>
      <c r="P8" s="13" t="s">
        <v>244</v>
      </c>
      <c r="Q8" s="13">
        <v>44</v>
      </c>
      <c r="R8" s="96" t="s">
        <v>244</v>
      </c>
      <c r="S8" s="13" t="s">
        <v>244</v>
      </c>
      <c r="T8" s="13" t="s">
        <v>244</v>
      </c>
      <c r="U8" s="13" t="s">
        <v>244</v>
      </c>
      <c r="V8" s="13" t="s">
        <v>244</v>
      </c>
    </row>
  </sheetData>
  <dataValidations count="1">
    <dataValidation type="list" allowBlank="1" showInputMessage="1" showErrorMessage="1" errorTitle="Incorrect value" error="Only 'yes' or 'no' is valid" sqref="A3:X3" xr:uid="{CCA97EE0-32E4-4310-BB45-A47B351C7005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7F737"/>
  </sheetPr>
  <dimension ref="A1:C38"/>
  <sheetViews>
    <sheetView workbookViewId="0">
      <pane ySplit="1" topLeftCell="A2" activePane="bottomLeft" state="frozen"/>
      <selection pane="bottomLeft" activeCell="A14" sqref="A14"/>
    </sheetView>
  </sheetViews>
  <sheetFormatPr defaultRowHeight="15" x14ac:dyDescent="0.25"/>
  <cols>
    <col min="1" max="1" width="8.85546875" style="25"/>
    <col min="2" max="2" width="10.5703125" style="7" bestFit="1" customWidth="1"/>
    <col min="3" max="3" width="89.28515625" style="7" bestFit="1" customWidth="1"/>
  </cols>
  <sheetData>
    <row r="1" spans="1:3" x14ac:dyDescent="0.25">
      <c r="A1" s="62" t="s">
        <v>131</v>
      </c>
      <c r="B1" s="61" t="s">
        <v>132</v>
      </c>
      <c r="C1" s="61" t="s">
        <v>133</v>
      </c>
    </row>
    <row r="2" spans="1:3" x14ac:dyDescent="0.25">
      <c r="A2" s="64">
        <v>11</v>
      </c>
      <c r="B2" s="65">
        <v>44175</v>
      </c>
      <c r="C2" s="66" t="s">
        <v>134</v>
      </c>
    </row>
    <row r="3" spans="1:3" x14ac:dyDescent="0.25">
      <c r="A3" s="64">
        <v>12</v>
      </c>
      <c r="B3" s="67">
        <v>44228</v>
      </c>
      <c r="C3" s="68" t="s">
        <v>135</v>
      </c>
    </row>
    <row r="4" spans="1:3" ht="30" x14ac:dyDescent="0.25">
      <c r="A4" s="141">
        <v>13</v>
      </c>
      <c r="B4" s="139">
        <v>44525</v>
      </c>
      <c r="C4" s="70" t="s">
        <v>141</v>
      </c>
    </row>
    <row r="5" spans="1:3" x14ac:dyDescent="0.25">
      <c r="A5" s="142"/>
      <c r="B5" s="140"/>
      <c r="C5" s="70" t="s">
        <v>138</v>
      </c>
    </row>
    <row r="6" spans="1:3" ht="30" x14ac:dyDescent="0.25">
      <c r="A6" s="64">
        <v>14</v>
      </c>
      <c r="B6" s="67">
        <v>44967</v>
      </c>
      <c r="C6" s="69" t="s">
        <v>142</v>
      </c>
    </row>
    <row r="7" spans="1:3" x14ac:dyDescent="0.25">
      <c r="A7" s="73">
        <v>15</v>
      </c>
      <c r="B7" s="74">
        <v>45126</v>
      </c>
      <c r="C7" s="77" t="s">
        <v>182</v>
      </c>
    </row>
    <row r="8" spans="1:3" x14ac:dyDescent="0.25">
      <c r="A8" s="60"/>
      <c r="B8" s="57"/>
      <c r="C8" s="57" t="s">
        <v>181</v>
      </c>
    </row>
    <row r="9" spans="1:3" x14ac:dyDescent="0.25">
      <c r="A9" s="78"/>
      <c r="B9" s="58"/>
      <c r="C9" s="79" t="s">
        <v>183</v>
      </c>
    </row>
    <row r="10" spans="1:3" s="13" customFormat="1" ht="30" x14ac:dyDescent="0.25">
      <c r="A10" s="111">
        <v>16</v>
      </c>
      <c r="B10" s="112">
        <v>45659</v>
      </c>
      <c r="C10" s="113" t="s">
        <v>248</v>
      </c>
    </row>
    <row r="11" spans="1:3" s="13" customFormat="1" x14ac:dyDescent="0.25">
      <c r="A11" s="111">
        <v>17</v>
      </c>
      <c r="B11" s="112">
        <v>45666</v>
      </c>
      <c r="C11" s="113" t="s">
        <v>392</v>
      </c>
    </row>
    <row r="12" spans="1:3" x14ac:dyDescent="0.25">
      <c r="A12" s="128">
        <v>18</v>
      </c>
      <c r="B12" s="67">
        <v>45673</v>
      </c>
      <c r="C12" s="68" t="s">
        <v>404</v>
      </c>
    </row>
    <row r="13" spans="1:3" x14ac:dyDescent="0.25">
      <c r="A13" s="128">
        <v>19</v>
      </c>
      <c r="B13" s="67">
        <v>45679</v>
      </c>
      <c r="C13" s="68" t="s">
        <v>421</v>
      </c>
    </row>
    <row r="14" spans="1:3" x14ac:dyDescent="0.25">
      <c r="A14" s="73"/>
      <c r="B14" s="57"/>
      <c r="C14" s="57"/>
    </row>
    <row r="15" spans="1:3" x14ac:dyDescent="0.25">
      <c r="A15" s="73"/>
      <c r="B15" s="57"/>
      <c r="C15" s="57"/>
    </row>
    <row r="16" spans="1:3" x14ac:dyDescent="0.25">
      <c r="A16" s="73"/>
      <c r="B16" s="57"/>
      <c r="C16" s="57"/>
    </row>
    <row r="17" spans="1:3" x14ac:dyDescent="0.25">
      <c r="A17" s="73"/>
      <c r="B17" s="57"/>
      <c r="C17" s="57"/>
    </row>
    <row r="18" spans="1:3" x14ac:dyDescent="0.25">
      <c r="A18" s="73"/>
      <c r="B18" s="57"/>
      <c r="C18" s="57"/>
    </row>
    <row r="19" spans="1:3" x14ac:dyDescent="0.25">
      <c r="A19" s="60"/>
      <c r="B19" s="57"/>
      <c r="C19" s="57"/>
    </row>
    <row r="20" spans="1:3" x14ac:dyDescent="0.25">
      <c r="A20" s="60"/>
      <c r="B20" s="57"/>
      <c r="C20" s="57"/>
    </row>
    <row r="21" spans="1:3" x14ac:dyDescent="0.25">
      <c r="A21" s="60"/>
      <c r="B21" s="57"/>
      <c r="C21" s="57"/>
    </row>
    <row r="22" spans="1:3" x14ac:dyDescent="0.25">
      <c r="A22" s="60"/>
      <c r="B22" s="57"/>
      <c r="C22" s="57"/>
    </row>
    <row r="23" spans="1:3" x14ac:dyDescent="0.25">
      <c r="A23" s="60"/>
      <c r="B23" s="57"/>
      <c r="C23" s="57"/>
    </row>
    <row r="24" spans="1:3" x14ac:dyDescent="0.25">
      <c r="A24" s="60"/>
      <c r="B24" s="57"/>
      <c r="C24" s="57"/>
    </row>
    <row r="25" spans="1:3" x14ac:dyDescent="0.25">
      <c r="A25" s="60"/>
      <c r="B25" s="57"/>
      <c r="C25" s="57"/>
    </row>
    <row r="26" spans="1:3" x14ac:dyDescent="0.25">
      <c r="A26" s="60"/>
      <c r="B26" s="57"/>
      <c r="C26" s="57"/>
    </row>
    <row r="27" spans="1:3" x14ac:dyDescent="0.25">
      <c r="A27" s="60"/>
      <c r="B27" s="57"/>
      <c r="C27" s="57"/>
    </row>
    <row r="28" spans="1:3" x14ac:dyDescent="0.25">
      <c r="A28" s="60"/>
      <c r="B28" s="57"/>
      <c r="C28" s="57"/>
    </row>
    <row r="29" spans="1:3" x14ac:dyDescent="0.25">
      <c r="A29" s="60"/>
      <c r="B29" s="57"/>
      <c r="C29" s="57"/>
    </row>
    <row r="30" spans="1:3" x14ac:dyDescent="0.25">
      <c r="A30" s="60"/>
      <c r="B30" s="57"/>
      <c r="C30" s="57"/>
    </row>
    <row r="31" spans="1:3" x14ac:dyDescent="0.25">
      <c r="A31" s="60"/>
      <c r="B31" s="57"/>
      <c r="C31" s="57"/>
    </row>
    <row r="32" spans="1:3" x14ac:dyDescent="0.25">
      <c r="A32" s="60"/>
      <c r="B32" s="57"/>
      <c r="C32" s="57"/>
    </row>
    <row r="33" spans="1:3" x14ac:dyDescent="0.25">
      <c r="A33" s="60"/>
      <c r="B33" s="57"/>
      <c r="C33" s="57"/>
    </row>
    <row r="34" spans="1:3" x14ac:dyDescent="0.25">
      <c r="A34" s="60"/>
      <c r="B34" s="57"/>
      <c r="C34" s="57"/>
    </row>
    <row r="35" spans="1:3" x14ac:dyDescent="0.25">
      <c r="A35" s="60"/>
      <c r="B35" s="57"/>
      <c r="C35" s="57"/>
    </row>
    <row r="36" spans="1:3" x14ac:dyDescent="0.25">
      <c r="A36" s="60"/>
      <c r="B36" s="57"/>
      <c r="C36" s="57"/>
    </row>
    <row r="37" spans="1:3" x14ac:dyDescent="0.25">
      <c r="A37" s="60"/>
      <c r="B37" s="57"/>
      <c r="C37" s="57"/>
    </row>
    <row r="38" spans="1:3" x14ac:dyDescent="0.25">
      <c r="C38" s="8"/>
    </row>
  </sheetData>
  <mergeCells count="2">
    <mergeCell ref="B4:B5"/>
    <mergeCell ref="A4:A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278D-3AB8-4DBD-8BAD-DD5E220D3F83}">
  <dimension ref="A1:B2"/>
  <sheetViews>
    <sheetView workbookViewId="0">
      <selection activeCell="B1" sqref="B1:B2"/>
    </sheetView>
  </sheetViews>
  <sheetFormatPr defaultRowHeight="15" x14ac:dyDescent="0.25"/>
  <cols>
    <col min="1" max="1" width="11.7109375" customWidth="1"/>
    <col min="2" max="2" width="20.140625" customWidth="1"/>
  </cols>
  <sheetData>
    <row r="1" spans="1:2" x14ac:dyDescent="0.25">
      <c r="A1" t="s">
        <v>195</v>
      </c>
      <c r="B1" s="99" t="s">
        <v>196</v>
      </c>
    </row>
    <row r="2" spans="1:2" x14ac:dyDescent="0.25">
      <c r="A2" t="str">
        <f>ÅtgNr</f>
        <v>15366</v>
      </c>
      <c r="B2" s="99" t="str">
        <f>Datum</f>
        <v>20260225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54700F380FFA6D47888E354102B0699D" ma:contentTypeVersion="12" ma:contentTypeDescription="Skapa ett nytt dokument." ma:contentTypeScope="" ma:versionID="a8789b9ad7dbe3eb94b5fb61a5227461">
  <xsd:schema xmlns:xsd="http://www.w3.org/2001/XMLSchema" xmlns:xs="http://www.w3.org/2001/XMLSchema" xmlns:p="http://schemas.microsoft.com/office/2006/metadata/properties" xmlns:ns1="Trafikverket" xmlns:ns3="4f0037f9-b289-4395-9053-65d2099ebae5" targetNamespace="http://schemas.microsoft.com/office/2006/metadata/properties" ma:root="true" ma:fieldsID="18fc2f80c07ce056d48ef7e45836811f" ns1:_="" ns3:_="">
    <xsd:import namespace="Trafikverket"/>
    <xsd:import namespace="4f0037f9-b289-4395-9053-65d2099ebae5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037f9-b289-4395-9053-65d2099ebae5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fieldId="{eb96df49-af7b-4885-ae87-85b965eb0ad2}" ma:sspId="186cccb1-9fab-4187-b54f-d2fc3705fc8a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cfc6bc1b-e075-494d-b397-3c5923f9776a}" ma:internalName="TaxCatchAll" ma:showField="CatchAllData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cfc6bc1b-e075-494d-b397-3c5923f9776a}" ma:internalName="TaxCatchAllLabel" ma:readOnly="true" ma:showField="CatchAllDataLabel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037f9-b289-4395-9053-65d2099ebae5">
      <Value>103</Value>
    </TaxCatchAll>
    <Dokumentdatum_x0020_NY xmlns="Trafikverket">2020-05-13T22:00:00+00:00</Dokumentdatum_x0020_NY>
    <Skapat_x0020_av_x0020_NY xmlns="Trafikverket">Mats Karlsson</Skapat_x0020_av_x0020_NY>
    <TRVversionNY xmlns="Trafikverket">1.2</TRVversionNY>
    <TrvUploadedDocumentTypeTaxHTField0 xmlns="4f0037f9-b289-4395-9053-65d2099ebae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MIGRERAT DOKUMENT</TermName>
          <TermId xmlns="http://schemas.microsoft.com/office/infopath/2007/PartnerControls">c5540478-550e-4a3f-954b-d0de94349d66</TermId>
        </TermInfo>
      </Terms>
    </TrvUploadedDocumentTypeTaxHTField0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47A0FDB1-8C8E-421E-831A-1F830E6C1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4f0037f9-b289-4395-9053-65d2099eb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6BDD6-4824-40C8-A7AF-E631BEF61E58}">
  <ds:schemaRefs>
    <ds:schemaRef ds:uri="http://purl.org/dc/terms/"/>
    <ds:schemaRef ds:uri="4f0037f9-b289-4395-9053-65d2099ebae5"/>
    <ds:schemaRef ds:uri="http://schemas.microsoft.com/office/2006/documentManagement/types"/>
    <ds:schemaRef ds:uri="Trafikverket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C2317D-E368-4B1A-BC3F-691CE9AF1C04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48D84090-9FBA-4916-A1E5-159EF9AFDF9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C4C7665-241E-46D9-8345-6C0B013E8F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Prognoslista</vt:lpstr>
      <vt:lpstr>API_OIS060MI_UpdCustBlkAgrLn</vt:lpstr>
      <vt:lpstr>API_OIS060MI_AddCustBlkAgrLn</vt:lpstr>
      <vt:lpstr>Revisionshantering</vt:lpstr>
      <vt:lpstr>Parametrar</vt:lpstr>
      <vt:lpstr>Datum</vt:lpstr>
      <vt:lpstr>ProgKund</vt:lpstr>
      <vt:lpstr>ÅtgNr</vt:lpstr>
      <vt:lpstr>ÅtNr</vt:lpstr>
    </vt:vector>
  </TitlesOfParts>
  <Company>Trafikverket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Prognoslista (prognosartiklar)</dc:title>
  <dc:creator>Grönblad Lisa, ILsm</dc:creator>
  <cp:lastModifiedBy>Svensson Fredrik, ILl</cp:lastModifiedBy>
  <cp:lastPrinted>2016-02-19T13:43:27Z</cp:lastPrinted>
  <dcterms:created xsi:type="dcterms:W3CDTF">2015-04-01T09:12:03Z</dcterms:created>
  <dcterms:modified xsi:type="dcterms:W3CDTF">2025-01-22T13:05:17Z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0x0101002EE44F411E754ABAB6EB27FC7D8442BF00FBDC29B7F7B140FA848AB6ABEF7636D90054700F380FFA6D47888E354102B0699D</vt:lpwstr>
  </property>
  <property fmtid="{D5CDD505-2E9C-101B-9397-08002B2CF9AE}" pid="3" name="URL">
    <vt:lpwstr/>
  </property>
  <property fmtid="{D5CDD505-2E9C-101B-9397-08002B2CF9AE}" pid="4" name="TrvDocumentType">
    <vt:lpwstr>103;#MIGRERAT DOKUMENT|c5540478-550e-4a3f-954b-d0de94349d66</vt:lpwstr>
  </property>
  <property fmtid="{D5CDD505-2E9C-101B-9397-08002B2CF9AE}" pid="5" name="TrvCaseId">
    <vt:lpwstr/>
  </property>
  <property fmtid="{D5CDD505-2E9C-101B-9397-08002B2CF9AE}" pid="6" name="TrvDocumentTypeTaxHTField0">
    <vt:lpwstr>MIGRERAT DOKUMENT|c5540478-550e-4a3f-954b-d0de94349d66</vt:lpwstr>
  </property>
  <property fmtid="{D5CDD505-2E9C-101B-9397-08002B2CF9AE}" pid="7" name="TrvUploadedDocumentType">
    <vt:lpwstr>103;#MIGRERAT DOKUMENT|c5540478-550e-4a3f-954b-d0de94349d66</vt:lpwstr>
  </property>
</Properties>
</file>