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trafikverket.local\appl\Planering\Logistik\Projektlogistiker\Prognoslista\"/>
    </mc:Choice>
  </mc:AlternateContent>
  <xr:revisionPtr revIDLastSave="0" documentId="8_{CA12A089-EBAE-44EF-8D17-ABCA3869930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rognoslista" sheetId="1" r:id="rId1"/>
    <sheet name="API_OIS060MI_UpdCustBlkAgrLn" sheetId="7" state="hidden" r:id="rId2"/>
    <sheet name="API_OIS060MI_AddCustBlkAgrLn" sheetId="3" state="hidden" r:id="rId3"/>
    <sheet name="Revisionshantering" sheetId="2" r:id="rId4"/>
    <sheet name="Parametrar" sheetId="4" state="hidden" r:id="rId5"/>
  </sheets>
  <definedNames>
    <definedName name="_xlnm._FilterDatabase" localSheetId="0" hidden="1">Prognoslista!$A$8:$P$146</definedName>
    <definedName name="Datum">Prognoslista!$B$6</definedName>
    <definedName name="Externadata_1" localSheetId="2" hidden="1">API_OIS060MI_AddCustBlkAgrLn!$A$4:$V$8</definedName>
    <definedName name="Externadata_2" localSheetId="1" hidden="1">API_OIS060MI_UpdCustBlkAgrLn!$A$4:$V$8</definedName>
    <definedName name="ProgKund">Prognoslista!$C$6</definedName>
    <definedName name="ÅtgNr">Prognoslista!$B$5</definedName>
    <definedName name="ÅtNr">Parametrar!$R$24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4" l="1"/>
  <c r="A2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2FBB154-7FD1-489D-80B9-CDE01CE8525D}" keepAlive="1" name="Fråga - DatAvtHuv" description="Anslutning till DatAvtHuv-frågan i arbetsboken." type="5" refreshedVersion="0" background="1">
    <dbPr connection="Provider=Microsoft.Mashup.OleDb.1;Data Source=$Workbook$;Location=DatAvtHuv;Extended Properties=&quot;&quot;" command="SELECT * FROM [DatAvtHuv]"/>
  </connection>
  <connection id="2" xr16:uid="{C700B88B-D371-4DEB-BEE5-BD2EA4B4587D}" keepAlive="1" name="Fråga - MITMAS" description="Anslutning till MITMAS-frågan i arbetsboken." type="5" refreshedVersion="0" background="1">
    <dbPr connection="Provider=Microsoft.Mashup.OleDb.1;Data Source=$Workbook$;Location=MITMAS;Extended Properties=&quot;&quot;" command="SELECT * FROM [MITMAS]"/>
  </connection>
  <connection id="3" xr16:uid="{CC338F9F-A8C7-4BC1-948A-CA6EA03EB7BF}" keepAlive="1" name="Fråga - Tabell2" description="Anslutning till Tabell2-frågan i arbetsboken." type="5" refreshedVersion="7" background="1" saveData="1">
    <dbPr connection="Provider=Microsoft.Mashup.OleDb.1;Data Source=$Workbook$;Location=Tabell2;Extended Properties=&quot;&quot;" command="SELECT * FROM [Tabell2]"/>
  </connection>
  <connection id="4" xr16:uid="{C95E3666-CC0C-47D9-8A47-30411C873AC6}" keepAlive="1" name="Fråga - Tabell2 (2)" description="Anslutning till Tabell2 (2)-frågan i arbetsboken." type="5" refreshedVersion="7" background="1" saveData="1">
    <dbPr connection="Provider=Microsoft.Mashup.OleDb.1;Data Source=$Workbook$;Location=&quot;Tabell2 (2)&quot;;Extended Properties=&quot;&quot;" command="SELECT * FROM [Tabell2 (2)]"/>
  </connection>
  <connection id="5" xr16:uid="{8DECFFA5-9091-404C-BA18-B61695C95A4E}" keepAlive="1" name="Fråga - Åtgärdsnummer" description="Anslutning till Åtgärdsnummer-frågan i arbetsboken." type="5" refreshedVersion="0" background="1">
    <dbPr connection="Provider=Microsoft.Mashup.OleDb.1;Data Source=$Workbook$;Location=Åtgärdsnummer;Extended Properties=&quot;&quot;" command="SELECT * FROM [Åtgärdsnummer]"/>
  </connection>
</connections>
</file>

<file path=xl/sharedStrings.xml><?xml version="1.0" encoding="utf-8"?>
<sst xmlns="http://schemas.openxmlformats.org/spreadsheetml/2006/main" count="1201" uniqueCount="407">
  <si>
    <t>Artnr</t>
  </si>
  <si>
    <t>Benämning</t>
  </si>
  <si>
    <t>Enhet</t>
  </si>
  <si>
    <t>Banöverbyggnad</t>
  </si>
  <si>
    <t>Spår</t>
  </si>
  <si>
    <t>Räl</t>
  </si>
  <si>
    <t>meter</t>
  </si>
  <si>
    <t>Räl 50 E3/R260 L=40.0m</t>
  </si>
  <si>
    <t>Räl 50 E3/R260 L=60.0m</t>
  </si>
  <si>
    <t>Räl 50 E3/R260 L=120.0m</t>
  </si>
  <si>
    <t>Räl 50 E3/R260 svetsad långräl</t>
  </si>
  <si>
    <t>Räl 50 E3/R350LHT L=40.0m</t>
  </si>
  <si>
    <t>Räl 50 E3/R350LHT L=60.0m</t>
  </si>
  <si>
    <t>Räl 50 E3/R350LHT L=120.0m</t>
  </si>
  <si>
    <t>Räl 60E1/R350LHT L=40.0m</t>
  </si>
  <si>
    <t>Räl 60E1/R350LHT L=60.0m</t>
  </si>
  <si>
    <t>Räl 60E1/R350LHT L=120m</t>
  </si>
  <si>
    <t>Räl 60E1/R260 L=40.0m</t>
  </si>
  <si>
    <t>Räl 60E1/R260 L=60.0m</t>
  </si>
  <si>
    <t>Räl 60E1/R260 L=120.0m</t>
  </si>
  <si>
    <t>Sliper</t>
  </si>
  <si>
    <t>st</t>
  </si>
  <si>
    <t xml:space="preserve">st </t>
  </si>
  <si>
    <t>Dilatationer</t>
  </si>
  <si>
    <t>Spårväxel</t>
  </si>
  <si>
    <t>Spårväxlar</t>
  </si>
  <si>
    <t>Elanläggning</t>
  </si>
  <si>
    <t>Högspänning</t>
  </si>
  <si>
    <t>Stolpar</t>
  </si>
  <si>
    <t>Linjestolpe med fot S12/8,1</t>
  </si>
  <si>
    <t>Linjestolpe med fot S16/8,1</t>
  </si>
  <si>
    <t>Bryggstolpe med fot S20/9,0</t>
  </si>
  <si>
    <t>Bryggor</t>
  </si>
  <si>
    <t>Isolatorer</t>
  </si>
  <si>
    <t>Transformatorer</t>
  </si>
  <si>
    <t>Linor och trådar</t>
  </si>
  <si>
    <t>5415363</t>
  </si>
  <si>
    <t>Kopparlina 70mm2 19-trådig d=1</t>
  </si>
  <si>
    <t>Kontakttråd rund 80mm2 SEN 240</t>
  </si>
  <si>
    <t>5427006</t>
  </si>
  <si>
    <t>Kontakttråd rund 100 mm2 SEN 2</t>
  </si>
  <si>
    <t>Kontakttråd hård 107mm2, BVS 5</t>
  </si>
  <si>
    <t>Kontakttråd 120mm2 silverleger</t>
  </si>
  <si>
    <t>Stålaluminiumlina area=99mm2</t>
  </si>
  <si>
    <t>Aluminiumlina area=212mm2 37x2</t>
  </si>
  <si>
    <t>Bärlina bz 70 mm2 trumma om 15</t>
  </si>
  <si>
    <t>Signalanläggning</t>
  </si>
  <si>
    <t>Balisgrupp</t>
  </si>
  <si>
    <t>Baliser</t>
  </si>
  <si>
    <t>Balis seriell</t>
  </si>
  <si>
    <t>Balis F Ansaldo</t>
  </si>
  <si>
    <t>Balis YZ Ansaldo</t>
  </si>
  <si>
    <t>Balis Y Ansaldo</t>
  </si>
  <si>
    <t>Balis Z Ansaldo</t>
  </si>
  <si>
    <t>Signalställverk</t>
  </si>
  <si>
    <t>ATC</t>
  </si>
  <si>
    <t>Växelströmskodare V3</t>
  </si>
  <si>
    <t>Växelströmskodare V4/H</t>
  </si>
  <si>
    <t>Likströmskodare L3</t>
  </si>
  <si>
    <t>Opto</t>
  </si>
  <si>
    <t>Kabel</t>
  </si>
  <si>
    <t xml:space="preserve">Växelströmskodare V1 </t>
  </si>
  <si>
    <t>Balis F</t>
  </si>
  <si>
    <t xml:space="preserve">Balis YZ </t>
  </si>
  <si>
    <t xml:space="preserve">Balis Y </t>
  </si>
  <si>
    <t xml:space="preserve">Balis Z </t>
  </si>
  <si>
    <t>Månader</t>
  </si>
  <si>
    <t>Entreprenör (om möjligt):</t>
  </si>
  <si>
    <t>Ev. kommentarer</t>
  </si>
  <si>
    <t>Kopparlina 50mm2 7-trådig d=9</t>
  </si>
  <si>
    <t>Att fylla i av projektet/entreprenören --&gt; mängd &amp; leveransmånad/år</t>
  </si>
  <si>
    <t>Trebent bryggstolpe med fot S20/20/9.0</t>
  </si>
  <si>
    <t xml:space="preserve">Datum: </t>
  </si>
  <si>
    <t>Räl 50E3/R350LHT svetsad långräl</t>
  </si>
  <si>
    <t>Räl 60E1/R350LHT svetsad långräl</t>
  </si>
  <si>
    <t>Räl 60E1/R260 svetsad långräl</t>
  </si>
  <si>
    <t>AT-transformator</t>
  </si>
  <si>
    <t>AT-transformator med ström- o spänningstransformator</t>
  </si>
  <si>
    <t>Sugtransformator 500A, KYMU 36 HC 158</t>
  </si>
  <si>
    <t>EQLR 7x1,5</t>
  </si>
  <si>
    <t>EQLR 5x2x1,5</t>
  </si>
  <si>
    <t>Armaturer</t>
  </si>
  <si>
    <t>Kraftkabel</t>
  </si>
  <si>
    <t>Styr- och telekabel</t>
  </si>
  <si>
    <t>Kablar</t>
  </si>
  <si>
    <t>Sliper 50E3 FE 25 ton</t>
  </si>
  <si>
    <t>Sliper 50E3 FE 25 ton skyddsrälsbefästning</t>
  </si>
  <si>
    <t>Sliper 60E1 FE 25 ton</t>
  </si>
  <si>
    <t>Sliper 60E1 FE 25 ton skyddsrälsbefästning</t>
  </si>
  <si>
    <t>Sliper 50E3 FE 25 ton impregnerad</t>
  </si>
  <si>
    <t>Sliper 60E1 FE 25 ton impregnerad</t>
  </si>
  <si>
    <t>Sliper 60E1 FE 25 ton med slipersmatta USP05</t>
  </si>
  <si>
    <t>Sliper 50E3 FE 25 ton med slipersmatta USP05</t>
  </si>
  <si>
    <t>5451752</t>
  </si>
  <si>
    <t>TRV RQQ 2x10 mm2</t>
  </si>
  <si>
    <t>Dilatationer (ange antal)</t>
  </si>
  <si>
    <t>Spårväxlar (ange antal)</t>
  </si>
  <si>
    <t>Sugtransformator 500A, KYML 36 HC 158 helkapslad med integrerad oljeupp.</t>
  </si>
  <si>
    <t>Sugtransformator 500A, KYMA 36 HC 158 med integrerad oljeupp. M i stolpe.</t>
  </si>
  <si>
    <t>Räl 60E1/R400HT L=60 m</t>
  </si>
  <si>
    <t>Räl 60E1/R400HT svetsad långräl</t>
  </si>
  <si>
    <t>Räl 60E1/R400HT L=40 m</t>
  </si>
  <si>
    <t>Projekt:</t>
  </si>
  <si>
    <t>Åtgärdsnummer:</t>
  </si>
  <si>
    <t>Antal månader innan leverans prognos måste vara Logistik tillhanda</t>
  </si>
  <si>
    <t>Multidukt 7x16/10mm</t>
  </si>
  <si>
    <t>Multidukt 4x16/10mm</t>
  </si>
  <si>
    <t>Mikrokabel 24 Fiber</t>
  </si>
  <si>
    <t>Mikrokabel 48 Fiber</t>
  </si>
  <si>
    <t>Mikrokabel 144 Fiber</t>
  </si>
  <si>
    <t>LED-armatur för bangårdar</t>
  </si>
  <si>
    <t>LED-armatur för driftsplatser efter linjen</t>
  </si>
  <si>
    <t>AXCLIGHT-H LT 3x95/25 24 kV</t>
  </si>
  <si>
    <t>Multikanalisation 7x5/3,5mm dubbelmantlad anpassad för direktförläggning</t>
  </si>
  <si>
    <t>Multikanalisation 4x5/3,5mm dubbelmantlad anpassad för direktförläggning</t>
  </si>
  <si>
    <t>EQLR 14x1,5</t>
  </si>
  <si>
    <t>EQLR 19x1,5</t>
  </si>
  <si>
    <t xml:space="preserve">EQLR 27x1,5 </t>
  </si>
  <si>
    <t>EQLR 37x1,5</t>
  </si>
  <si>
    <t>EQLR 48x1,5</t>
  </si>
  <si>
    <t>Prognosinformation (uppskattat behov av tekniskt godkänt material till kommande projekt)</t>
  </si>
  <si>
    <t>Projektledare Trafikverket:</t>
  </si>
  <si>
    <t>Seriekodare JGN 30105/001D</t>
  </si>
  <si>
    <t>Seriekodare JGN 30105/004D</t>
  </si>
  <si>
    <t>Seriekodare JGN 30105/006D</t>
  </si>
  <si>
    <t>Seriekodare JGN 30105/002D</t>
  </si>
  <si>
    <t>Seriekodare JGN 30105/014D</t>
  </si>
  <si>
    <t>Seriekodare JGN 30105/000D</t>
  </si>
  <si>
    <t>Ställverk</t>
  </si>
  <si>
    <t>Ställverk 1-fas (ange antal)</t>
  </si>
  <si>
    <t>Ställverk 3-fas (ange antal)</t>
  </si>
  <si>
    <t>Revision</t>
  </si>
  <si>
    <t>Datum</t>
  </si>
  <si>
    <t>Ändring</t>
  </si>
  <si>
    <r>
      <t>Elanläggning/Högspänning: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Ställverk 1 fas/3fas tillagt</t>
    </r>
  </si>
  <si>
    <r>
      <t>Kablar/Kabel/Opto: 6159891 ersatt av</t>
    </r>
    <r>
      <rPr>
        <b/>
        <sz val="11"/>
        <color theme="1"/>
        <rFont val="Calibri"/>
        <family val="2"/>
        <scheme val="minor"/>
      </rPr>
      <t xml:space="preserve"> 6159880</t>
    </r>
    <r>
      <rPr>
        <sz val="11"/>
        <color theme="1"/>
        <rFont val="Calibri"/>
        <family val="2"/>
        <scheme val="minor"/>
      </rPr>
      <t xml:space="preserve">.  .6159893 ersatt av </t>
    </r>
    <r>
      <rPr>
        <b/>
        <sz val="11"/>
        <color theme="1"/>
        <rFont val="Calibri"/>
        <family val="2"/>
        <scheme val="minor"/>
      </rPr>
      <t>6159881</t>
    </r>
  </si>
  <si>
    <t>Sliper 60E1 FE 25t USP05 skydd</t>
  </si>
  <si>
    <t>Sliper 50E3 FE 25t USP05 skydd</t>
  </si>
  <si>
    <r>
      <t xml:space="preserve">Kabel/Kraftkabel: 5600089 </t>
    </r>
    <r>
      <rPr>
        <b/>
        <sz val="11"/>
        <color rgb="FF000000"/>
        <rFont val="Calibri"/>
        <family val="2"/>
        <scheme val="minor"/>
      </rPr>
      <t>ersatt av</t>
    </r>
    <r>
      <rPr>
        <sz val="11"/>
        <color rgb="FF000000"/>
        <rFont val="Calibri"/>
        <family val="2"/>
        <scheme val="minor"/>
      </rPr>
      <t xml:space="preserve"> 5600090</t>
    </r>
  </si>
  <si>
    <t>Plankorsning</t>
  </si>
  <si>
    <t>ALEX plankorsning (ange antal och inkopplingsdatum)</t>
  </si>
  <si>
    <r>
      <t xml:space="preserve">Sliper: </t>
    </r>
    <r>
      <rPr>
        <b/>
        <sz val="11"/>
        <color rgb="FF000000"/>
        <rFont val="Calibri"/>
        <family val="2"/>
        <scheme val="minor"/>
      </rPr>
      <t>Tillagda artiklar</t>
    </r>
    <r>
      <rPr>
        <sz val="11"/>
        <color rgb="FF000000"/>
        <rFont val="Calibri"/>
        <family val="2"/>
        <scheme val="minor"/>
      </rPr>
      <t xml:space="preserve"> 0290719 - Sliper 60E1 FE 25t USP05 skydd, 0290720 - Sliper 50E3 FE 25t USP05 skydd. </t>
    </r>
  </si>
  <si>
    <r>
      <rPr>
        <b/>
        <sz val="11"/>
        <color theme="1"/>
        <rFont val="Calibri"/>
        <family val="2"/>
        <scheme val="minor"/>
      </rPr>
      <t xml:space="preserve">Tillagd kategori: </t>
    </r>
    <r>
      <rPr>
        <sz val="11"/>
        <color theme="1"/>
        <rFont val="Calibri"/>
        <family val="2"/>
        <scheme val="minor"/>
      </rPr>
      <t xml:space="preserve">Plankorsning: ALEX plankorsning. Styr och telekabel </t>
    </r>
    <r>
      <rPr>
        <b/>
        <sz val="11"/>
        <color theme="1"/>
        <rFont val="Calibri"/>
        <family val="2"/>
        <scheme val="minor"/>
      </rPr>
      <t xml:space="preserve">Ersättning: </t>
    </r>
    <r>
      <rPr>
        <sz val="11"/>
        <color theme="1"/>
        <rFont val="Calibri"/>
        <family val="2"/>
        <scheme val="minor"/>
      </rPr>
      <t>5613845 ersätts av 5613848.                                5613846 ersätts av 5613849</t>
    </r>
  </si>
  <si>
    <t>Isolatorer (ange artikelnummer och antal)</t>
  </si>
  <si>
    <t>Ledningsbryggor (ange typ och antal meter)</t>
  </si>
  <si>
    <t>Transformatorer, Torr (ange artikelnummer och antal)</t>
  </si>
  <si>
    <t>Transformatorer, Distr (ange artikelnummer och antal)</t>
  </si>
  <si>
    <t>Konsoler</t>
  </si>
  <si>
    <t>Konsol för utliggare</t>
  </si>
  <si>
    <t>Led till konsolför utliggare</t>
  </si>
  <si>
    <t>Toppkonsol, kort trefas för br</t>
  </si>
  <si>
    <t>Konsol för isolator</t>
  </si>
  <si>
    <t>Konsol för förstärkningsledn.</t>
  </si>
  <si>
    <t>Avspänningsdetaljer</t>
  </si>
  <si>
    <t>Avspänningsvikt 22 kg, rund</t>
  </si>
  <si>
    <t>Kopparlina 50 mm2 blank 7-tråd</t>
  </si>
  <si>
    <t>Strömförsörjning</t>
  </si>
  <si>
    <t>Rectiverter</t>
  </si>
  <si>
    <t>Rectiverter (ange antal och artikelnummer) (6197022-6197052)</t>
  </si>
  <si>
    <t>Likströmslåda för 1x24v</t>
  </si>
  <si>
    <t>Likströmslåda för 2x24v</t>
  </si>
  <si>
    <t>Likströmslåda 1x24v och 1x48v</t>
  </si>
  <si>
    <t>Kraftsystem, ERTMS linjeskåp</t>
  </si>
  <si>
    <t xml:space="preserve">Likströmssystem för Stv65 </t>
  </si>
  <si>
    <t>Flatpack S 48V 1u 19 tum 2kW</t>
  </si>
  <si>
    <t>Flatpack S 48V 1u 19 tum 3kW</t>
  </si>
  <si>
    <t>Eltek Flatpack-R kraftmodul</t>
  </si>
  <si>
    <t>Teleanläggning</t>
  </si>
  <si>
    <t>Trafikinformation</t>
  </si>
  <si>
    <t>Dynamisk skylt</t>
  </si>
  <si>
    <t>55 tums TFT-skylt för utomhusbruk</t>
  </si>
  <si>
    <t>46 tums TFT-skylt för inomhusbruk</t>
  </si>
  <si>
    <t>55 tums TFT-skylt för inomhusbruk</t>
  </si>
  <si>
    <t>42 tums TFT-skylt för inomhusbruk</t>
  </si>
  <si>
    <t>Stolpe till 55 tums TFT-skyltar för utomhusbruk från Trivector</t>
  </si>
  <si>
    <t>L-stolpe med diametern 140 mm (med stolpfot)</t>
  </si>
  <si>
    <t>L-stolpe med diametern 140 mm (för rörfundament)</t>
  </si>
  <si>
    <t>T-stolpe med diametern 140 mm (med stolpfot)</t>
  </si>
  <si>
    <t>T-stolpe med diametern 140 mm (för rörfundament)</t>
  </si>
  <si>
    <t>UPS</t>
  </si>
  <si>
    <t>UPS (ange antal och artikelnummer) (9720001-9720741)</t>
  </si>
  <si>
    <r>
      <rPr>
        <b/>
        <sz val="11"/>
        <color theme="1"/>
        <rFont val="Calibri"/>
        <family val="2"/>
        <scheme val="minor"/>
      </rPr>
      <t xml:space="preserve">Tillagd kategori: </t>
    </r>
    <r>
      <rPr>
        <sz val="11"/>
        <color theme="1"/>
        <rFont val="Calibri"/>
        <family val="2"/>
        <scheme val="minor"/>
      </rPr>
      <t>Signal/Strömförsörjning samt Teleanläggning/Trafikinformation</t>
    </r>
  </si>
  <si>
    <r>
      <t>Borttagna artikelnummer:</t>
    </r>
    <r>
      <rPr>
        <sz val="11"/>
        <color theme="1"/>
        <rFont val="Calibri"/>
        <family val="2"/>
        <scheme val="minor"/>
      </rPr>
      <t xml:space="preserve"> 0130490-0130493 (Vipa SP Rail-Free/Standard). </t>
    </r>
  </si>
  <si>
    <r>
      <t xml:space="preserve">Ändringar samt tillägg: </t>
    </r>
    <r>
      <rPr>
        <sz val="11"/>
        <color theme="1"/>
        <rFont val="Calibri"/>
        <family val="2"/>
        <scheme val="minor"/>
      </rPr>
      <t>Elanläggning/Bryggor/Isolatorer/Transformatorer</t>
    </r>
  </si>
  <si>
    <t>Typ</t>
  </si>
  <si>
    <t>Typ2</t>
  </si>
  <si>
    <t>Typ3</t>
  </si>
  <si>
    <t>Mängd 4</t>
  </si>
  <si>
    <t>Mängd 3</t>
  </si>
  <si>
    <t>Mängd 2</t>
  </si>
  <si>
    <t>Mängd 1</t>
  </si>
  <si>
    <t>Leveransperiod ÅR 2</t>
  </si>
  <si>
    <t>Leveransperiod ÅR 3</t>
  </si>
  <si>
    <t>Leveransperiod ÅR 4</t>
  </si>
  <si>
    <t>Leveransperiod ÅR 1</t>
  </si>
  <si>
    <t>Åtgärdsnr</t>
  </si>
  <si>
    <t>Datum avtalshuvud</t>
  </si>
  <si>
    <t>9909</t>
  </si>
  <si>
    <t>Customer number</t>
  </si>
  <si>
    <t>Blanket agreement number</t>
  </si>
  <si>
    <t>From date</t>
  </si>
  <si>
    <t>Start value 1</t>
  </si>
  <si>
    <t>Start date</t>
  </si>
  <si>
    <t>Valid to</t>
  </si>
  <si>
    <t>Agreed quantity</t>
  </si>
  <si>
    <t>Message</t>
  </si>
  <si>
    <t>Start value 2</t>
  </si>
  <si>
    <t>Start value 3</t>
  </si>
  <si>
    <t>Start value 4</t>
  </si>
  <si>
    <t>Price list</t>
  </si>
  <si>
    <t>Price list customer number</t>
  </si>
  <si>
    <t>Sales price unit of measure</t>
  </si>
  <si>
    <t>Supplier number</t>
  </si>
  <si>
    <t>Agreement number</t>
  </si>
  <si>
    <t>Unit of measure</t>
  </si>
  <si>
    <t>Minimum quantity</t>
  </si>
  <si>
    <t>Maximum quantity</t>
  </si>
  <si>
    <t>Normal call-off quantity</t>
  </si>
  <si>
    <t>Company</t>
  </si>
  <si>
    <t>yes</t>
  </si>
  <si>
    <t>no</t>
  </si>
  <si>
    <t>MESSAGE</t>
  </si>
  <si>
    <t>CUNO</t>
  </si>
  <si>
    <t>AGNO</t>
  </si>
  <si>
    <t>FDAT</t>
  </si>
  <si>
    <t>PREX</t>
  </si>
  <si>
    <t>OBV1</t>
  </si>
  <si>
    <t>OBV2</t>
  </si>
  <si>
    <t>OBV3</t>
  </si>
  <si>
    <t>OBV4</t>
  </si>
  <si>
    <t>STDT</t>
  </si>
  <si>
    <t>LVDT</t>
  </si>
  <si>
    <t>PRRF</t>
  </si>
  <si>
    <t>PRLC</t>
  </si>
  <si>
    <t>SPUN</t>
  </si>
  <si>
    <t>SUNO</t>
  </si>
  <si>
    <t>AGNB</t>
  </si>
  <si>
    <t>AGQT</t>
  </si>
  <si>
    <t>UNIT</t>
  </si>
  <si>
    <t>D2QT</t>
  </si>
  <si>
    <t>D3QT</t>
  </si>
  <si>
    <t>NAQT</t>
  </si>
  <si>
    <t>CONO</t>
  </si>
  <si>
    <t>Priority</t>
  </si>
  <si>
    <t/>
  </si>
  <si>
    <t>18589</t>
  </si>
  <si>
    <t>20241105</t>
  </si>
  <si>
    <t>20251030</t>
  </si>
  <si>
    <t>5614002</t>
  </si>
  <si>
    <t>6159880</t>
  </si>
  <si>
    <t>6159823</t>
  </si>
  <si>
    <t>Delade inläsningsperioder
Tillagt två flikar för inläsning av prognosdata i M3</t>
  </si>
  <si>
    <t>0102199</t>
  </si>
  <si>
    <t>0102202</t>
  </si>
  <si>
    <t>0102242</t>
  </si>
  <si>
    <t>0102271</t>
  </si>
  <si>
    <t>0102392</t>
  </si>
  <si>
    <t>0102402</t>
  </si>
  <si>
    <t>0102432</t>
  </si>
  <si>
    <t>0102470</t>
  </si>
  <si>
    <t>0103392</t>
  </si>
  <si>
    <t>0103402</t>
  </si>
  <si>
    <t>0103432</t>
  </si>
  <si>
    <t>0103470</t>
  </si>
  <si>
    <t>0103592</t>
  </si>
  <si>
    <t>0103602</t>
  </si>
  <si>
    <t>0103632</t>
  </si>
  <si>
    <t>0103670</t>
  </si>
  <si>
    <t>0103792</t>
  </si>
  <si>
    <t>0103702</t>
  </si>
  <si>
    <t>0103770</t>
  </si>
  <si>
    <t>0290700</t>
  </si>
  <si>
    <t>0290701</t>
  </si>
  <si>
    <t>0290702</t>
  </si>
  <si>
    <t>0290703</t>
  </si>
  <si>
    <t>0290706</t>
  </si>
  <si>
    <t>0290707</t>
  </si>
  <si>
    <t>0290713</t>
  </si>
  <si>
    <t>0290718</t>
  </si>
  <si>
    <t>0290719</t>
  </si>
  <si>
    <t>0290720</t>
  </si>
  <si>
    <t>0Dilatationer</t>
  </si>
  <si>
    <t>0Spårväxlar</t>
  </si>
  <si>
    <t>0411037</t>
  </si>
  <si>
    <t>0411039</t>
  </si>
  <si>
    <t>0411057</t>
  </si>
  <si>
    <t>0411067</t>
  </si>
  <si>
    <t>0413017</t>
  </si>
  <si>
    <t>0413088</t>
  </si>
  <si>
    <t>0413089</t>
  </si>
  <si>
    <t>0413124</t>
  </si>
  <si>
    <t>0413400</t>
  </si>
  <si>
    <t>0415282</t>
  </si>
  <si>
    <t>0Bryggor</t>
  </si>
  <si>
    <t>0Isolatorer</t>
  </si>
  <si>
    <t>0435015</t>
  </si>
  <si>
    <t>0435025</t>
  </si>
  <si>
    <t>0435005</t>
  </si>
  <si>
    <t>0435007</t>
  </si>
  <si>
    <t>0435008</t>
  </si>
  <si>
    <t>5415353</t>
  </si>
  <si>
    <t>5443951</t>
  </si>
  <si>
    <t>5443967</t>
  </si>
  <si>
    <t>5426770</t>
  </si>
  <si>
    <t>5427005</t>
  </si>
  <si>
    <t>5427007</t>
  </si>
  <si>
    <t>5427008</t>
  </si>
  <si>
    <t>0440145</t>
  </si>
  <si>
    <t>0440146</t>
  </si>
  <si>
    <t>0Ställverk</t>
  </si>
  <si>
    <t>0676017</t>
  </si>
  <si>
    <t>0676022</t>
  </si>
  <si>
    <t>0676027</t>
  </si>
  <si>
    <t>0676032</t>
  </si>
  <si>
    <t>0676046</t>
  </si>
  <si>
    <t>0676016</t>
  </si>
  <si>
    <t>0676021</t>
  </si>
  <si>
    <t>0676026</t>
  </si>
  <si>
    <t>0676031</t>
  </si>
  <si>
    <t>0676211</t>
  </si>
  <si>
    <t>0676213</t>
  </si>
  <si>
    <t>0676215</t>
  </si>
  <si>
    <t>0676233</t>
  </si>
  <si>
    <t>0676326</t>
  </si>
  <si>
    <t>0676327</t>
  </si>
  <si>
    <t>0676330</t>
  </si>
  <si>
    <t>0676331</t>
  </si>
  <si>
    <t>0676334</t>
  </si>
  <si>
    <t>0676339</t>
  </si>
  <si>
    <t>6197061</t>
  </si>
  <si>
    <t>6197062</t>
  </si>
  <si>
    <t>6197064</t>
  </si>
  <si>
    <t>6197001</t>
  </si>
  <si>
    <t>6197011</t>
  </si>
  <si>
    <t>6197824</t>
  </si>
  <si>
    <t>6197825</t>
  </si>
  <si>
    <t>6197841</t>
  </si>
  <si>
    <t>5613680</t>
  </si>
  <si>
    <t>5613681</t>
  </si>
  <si>
    <t>5613682</t>
  </si>
  <si>
    <t>5613683</t>
  </si>
  <si>
    <t>5613684</t>
  </si>
  <si>
    <t>5613685</t>
  </si>
  <si>
    <t>5613686</t>
  </si>
  <si>
    <t>6159900</t>
  </si>
  <si>
    <t>6159901</t>
  </si>
  <si>
    <t>6159881</t>
  </si>
  <si>
    <t>6159896</t>
  </si>
  <si>
    <t>6159822</t>
  </si>
  <si>
    <t>6199619</t>
  </si>
  <si>
    <t>6199622</t>
  </si>
  <si>
    <t>6199623</t>
  </si>
  <si>
    <t>6199625</t>
  </si>
  <si>
    <t>6199630</t>
  </si>
  <si>
    <t>6198493</t>
  </si>
  <si>
    <t>6198293</t>
  </si>
  <si>
    <t>6198494</t>
  </si>
  <si>
    <t>6198294</t>
  </si>
  <si>
    <t>Ex1</t>
  </si>
  <si>
    <t>Exempelartikel</t>
  </si>
  <si>
    <t>2025-06-01.2025-10-30</t>
  </si>
  <si>
    <t>2026-03-01.2026-07-15</t>
  </si>
  <si>
    <t>2027-01-16.2027-06-01</t>
  </si>
  <si>
    <t>2028-03-01.2028-06-30</t>
  </si>
  <si>
    <t>20250601</t>
  </si>
  <si>
    <t>20260301</t>
  </si>
  <si>
    <t>20260715</t>
  </si>
  <si>
    <t>20270116</t>
  </si>
  <si>
    <t>20270601</t>
  </si>
  <si>
    <t>20280301</t>
  </si>
  <si>
    <t>20280630</t>
  </si>
  <si>
    <t>0290624</t>
  </si>
  <si>
    <t>Sliper betong 60E1 Fastclip FC STAX 35-ton med mellanlägg 13049</t>
  </si>
  <si>
    <t xml:space="preserve">5600071 </t>
  </si>
  <si>
    <t>AXQJ-TT PURE 1x240/50 1,8/3 kV</t>
  </si>
  <si>
    <t xml:space="preserve">5600072 </t>
  </si>
  <si>
    <t>AXQJ-TT PURE 1X240/80 36 kV</t>
  </si>
  <si>
    <t xml:space="preserve">5600076 </t>
  </si>
  <si>
    <t>AXQJ-TT PURE 1x500/50 1,8/3 kV</t>
  </si>
  <si>
    <t xml:space="preserve">5600077 </t>
  </si>
  <si>
    <t>AXQJ-TT PURE 1X500/80 36 kV</t>
  </si>
  <si>
    <t xml:space="preserve">5600079 </t>
  </si>
  <si>
    <t>AXLJ-TT 1x500/50 1,8/3 kV</t>
  </si>
  <si>
    <t xml:space="preserve">5600080 </t>
  </si>
  <si>
    <t>AXLJ-TT 1X500/80 36 kV</t>
  </si>
  <si>
    <t xml:space="preserve">5600081 </t>
  </si>
  <si>
    <t>AXCES 18/30(36) kV 1x240/80.</t>
  </si>
  <si>
    <t xml:space="preserve">5600082 </t>
  </si>
  <si>
    <t>AXLJ-TT 1X240/80 36 kV</t>
  </si>
  <si>
    <t>AXLJ-TT 1X500+300/35 36 + 3,6</t>
  </si>
  <si>
    <t>TRV AXQJ-TT 1X500+300/35 36 + 3,6 kV</t>
  </si>
  <si>
    <t xml:space="preserve">5600160 </t>
  </si>
  <si>
    <t>AXLJ-TT 1x240/50 1,8/3 kV</t>
  </si>
  <si>
    <t xml:space="preserve">5600163 </t>
  </si>
  <si>
    <t>AXAQJ-TT 3X95/35 ALCL 12 kV</t>
  </si>
  <si>
    <t xml:space="preserve">5600164 </t>
  </si>
  <si>
    <t>AXALJ-TT 3X95/35 ALCL 12 kV</t>
  </si>
  <si>
    <t xml:space="preserve">5600166 </t>
  </si>
  <si>
    <t>AXALJ-TT 3X95/35 ALCL 24 kV</t>
  </si>
  <si>
    <t xml:space="preserve">5600167 </t>
  </si>
  <si>
    <t>AXAQJ-TT 3X95/35 ALCL 24 kV</t>
  </si>
  <si>
    <t>AXQJ-RMF Pure 3x300/35 24kV</t>
  </si>
  <si>
    <t xml:space="preserve">5600170 </t>
  </si>
  <si>
    <t>AXLJ-TTCL TSLF 3x1x95/25 AFR 12kV</t>
  </si>
  <si>
    <t xml:space="preserve">5600173 </t>
  </si>
  <si>
    <t>Justerat artikellistan. Tagit bort utgångna kablar samt artiklar som numer lagerförs.</t>
  </si>
  <si>
    <t>Rev: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</si>
</sst>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C808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164" fontId="5" fillId="0" borderId="0" applyFont="0" applyFill="0" applyBorder="0" applyAlignment="0" applyProtection="0"/>
  </cellStyleXfs>
  <cellXfs count="1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0" xfId="0" applyFont="1"/>
    <xf numFmtId="49" fontId="0" fillId="0" borderId="1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3" xfId="0" applyNumberFormat="1" applyFont="1" applyFill="1" applyBorder="1" applyProtection="1">
      <protection locked="0"/>
    </xf>
    <xf numFmtId="49" fontId="0" fillId="0" borderId="1" xfId="0" applyNumberFormat="1" applyFont="1" applyFill="1" applyBorder="1" applyProtection="1">
      <protection locked="0"/>
    </xf>
    <xf numFmtId="49" fontId="7" fillId="2" borderId="1" xfId="2" applyNumberFormat="1" applyFont="1" applyFill="1" applyBorder="1" applyAlignment="1" applyProtection="1">
      <protection locked="0"/>
    </xf>
    <xf numFmtId="0" fontId="0" fillId="0" borderId="12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" xfId="0" applyFill="1" applyBorder="1" applyAlignment="1"/>
    <xf numFmtId="0" fontId="0" fillId="0" borderId="3" xfId="0" applyFill="1" applyBorder="1"/>
    <xf numFmtId="0" fontId="0" fillId="0" borderId="5" xfId="0" applyFill="1" applyBorder="1"/>
    <xf numFmtId="0" fontId="0" fillId="0" borderId="2" xfId="0" applyFill="1" applyBorder="1"/>
    <xf numFmtId="0" fontId="0" fillId="0" borderId="8" xfId="0" applyFill="1" applyBorder="1" applyAlignment="1">
      <alignment horizontal="center"/>
    </xf>
    <xf numFmtId="0" fontId="0" fillId="0" borderId="12" xfId="0" applyFill="1" applyBorder="1"/>
    <xf numFmtId="0" fontId="0" fillId="0" borderId="10" xfId="0" applyFill="1" applyBorder="1"/>
    <xf numFmtId="0" fontId="0" fillId="0" borderId="1" xfId="0" applyFont="1" applyBorder="1" applyAlignment="1">
      <alignment horizontal="center"/>
    </xf>
    <xf numFmtId="0" fontId="0" fillId="0" borderId="0" xfId="0" applyFill="1"/>
    <xf numFmtId="0" fontId="2" fillId="5" borderId="11" xfId="0" applyFont="1" applyFill="1" applyBorder="1" applyAlignment="1">
      <alignment horizontal="center" vertical="center"/>
    </xf>
    <xf numFmtId="14" fontId="3" fillId="0" borderId="2" xfId="0" applyNumberFormat="1" applyFont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8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10" fillId="0" borderId="8" xfId="0" applyFont="1" applyFill="1" applyBorder="1" applyAlignment="1">
      <alignment horizontal="center"/>
    </xf>
    <xf numFmtId="0" fontId="10" fillId="0" borderId="1" xfId="0" applyFont="1" applyFill="1" applyBorder="1" applyAlignment="1"/>
    <xf numFmtId="49" fontId="11" fillId="0" borderId="1" xfId="2" applyNumberFormat="1" applyFont="1" applyFill="1" applyBorder="1" applyAlignment="1" applyProtection="1">
      <protection locked="0"/>
    </xf>
    <xf numFmtId="0" fontId="0" fillId="4" borderId="0" xfId="0" applyFill="1" applyBorder="1" applyAlignment="1">
      <alignment horizontal="center"/>
    </xf>
    <xf numFmtId="49" fontId="0" fillId="0" borderId="8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>
      <alignment horizontal="left" vertical="top"/>
    </xf>
    <xf numFmtId="0" fontId="12" fillId="0" borderId="1" xfId="0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49" fontId="10" fillId="0" borderId="1" xfId="0" applyNumberFormat="1" applyFont="1" applyFill="1" applyBorder="1" applyProtection="1">
      <protection locked="0"/>
    </xf>
    <xf numFmtId="0" fontId="0" fillId="4" borderId="4" xfId="0" applyFill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0" fillId="4" borderId="15" xfId="0" applyFill="1" applyBorder="1" applyAlignment="1">
      <alignment horizontal="center"/>
    </xf>
    <xf numFmtId="0" fontId="0" fillId="4" borderId="13" xfId="0" applyFill="1" applyBorder="1" applyAlignment="1">
      <alignment horizontal="left"/>
    </xf>
    <xf numFmtId="0" fontId="0" fillId="6" borderId="5" xfId="0" applyFill="1" applyBorder="1"/>
    <xf numFmtId="0" fontId="0" fillId="6" borderId="6" xfId="0" applyFill="1" applyBorder="1"/>
    <xf numFmtId="0" fontId="13" fillId="6" borderId="1" xfId="0" applyFont="1" applyFill="1" applyBorder="1" applyAlignment="1">
      <alignment horizontal="center"/>
    </xf>
    <xf numFmtId="0" fontId="0" fillId="6" borderId="10" xfId="0" applyFill="1" applyBorder="1"/>
    <xf numFmtId="0" fontId="3" fillId="6" borderId="6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0" fillId="6" borderId="1" xfId="0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14" fontId="0" fillId="6" borderId="1" xfId="0" applyNumberFormat="1" applyFill="1" applyBorder="1"/>
    <xf numFmtId="0" fontId="0" fillId="6" borderId="1" xfId="0" applyFill="1" applyBorder="1"/>
    <xf numFmtId="0" fontId="0" fillId="6" borderId="1" xfId="0" applyFill="1" applyBorder="1" applyAlignment="1">
      <alignment wrapText="1"/>
    </xf>
    <xf numFmtId="0" fontId="15" fillId="0" borderId="1" xfId="0" applyFont="1" applyBorder="1" applyAlignment="1">
      <alignment vertical="center" wrapText="1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/>
    <xf numFmtId="0" fontId="0" fillId="6" borderId="10" xfId="0" applyFill="1" applyBorder="1" applyAlignment="1">
      <alignment horizontal="center"/>
    </xf>
    <xf numFmtId="14" fontId="0" fillId="6" borderId="5" xfId="0" applyNumberForma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1" fillId="6" borderId="5" xfId="0" applyFont="1" applyFill="1" applyBorder="1"/>
    <xf numFmtId="0" fontId="0" fillId="6" borderId="13" xfId="0" applyFill="1" applyBorder="1"/>
    <xf numFmtId="0" fontId="1" fillId="6" borderId="6" xfId="0" applyFont="1" applyFill="1" applyBorder="1"/>
    <xf numFmtId="165" fontId="0" fillId="4" borderId="0" xfId="5" applyNumberFormat="1" applyFont="1" applyFill="1" applyBorder="1" applyAlignment="1">
      <alignment horizontal="left"/>
    </xf>
    <xf numFmtId="165" fontId="0" fillId="4" borderId="15" xfId="5" applyNumberFormat="1" applyFont="1" applyFill="1" applyBorder="1" applyAlignment="1">
      <alignment horizontal="left"/>
    </xf>
    <xf numFmtId="165" fontId="3" fillId="0" borderId="2" xfId="5" applyNumberFormat="1" applyFont="1" applyBorder="1" applyProtection="1">
      <protection locked="0"/>
    </xf>
    <xf numFmtId="165" fontId="0" fillId="0" borderId="1" xfId="5" applyNumberFormat="1" applyFont="1" applyFill="1" applyBorder="1" applyAlignment="1">
      <alignment horizontal="center"/>
    </xf>
    <xf numFmtId="165" fontId="12" fillId="0" borderId="1" xfId="5" applyNumberFormat="1" applyFont="1" applyFill="1" applyBorder="1" applyAlignment="1">
      <alignment horizontal="center"/>
    </xf>
    <xf numFmtId="165" fontId="0" fillId="0" borderId="0" xfId="5" applyNumberFormat="1" applyFont="1"/>
    <xf numFmtId="165" fontId="1" fillId="0" borderId="1" xfId="5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/>
    <xf numFmtId="0" fontId="9" fillId="0" borderId="6" xfId="0" applyFont="1" applyBorder="1" applyProtection="1">
      <protection locked="0"/>
    </xf>
    <xf numFmtId="165" fontId="9" fillId="0" borderId="6" xfId="5" applyNumberFormat="1" applyFont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3" xfId="0" applyFont="1" applyFill="1" applyBorder="1" applyAlignment="1"/>
    <xf numFmtId="0" fontId="1" fillId="0" borderId="3" xfId="0" applyFont="1" applyFill="1" applyBorder="1" applyAlignment="1">
      <alignment horizontal="center"/>
    </xf>
    <xf numFmtId="165" fontId="1" fillId="0" borderId="3" xfId="5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0" xfId="0" applyNumberFormat="1"/>
    <xf numFmtId="0" fontId="18" fillId="4" borderId="15" xfId="0" applyFont="1" applyFill="1" applyBorder="1" applyAlignment="1">
      <alignment horizontal="left"/>
    </xf>
    <xf numFmtId="14" fontId="0" fillId="7" borderId="9" xfId="0" applyNumberFormat="1" applyFill="1" applyBorder="1" applyAlignment="1">
      <alignment horizontal="left"/>
    </xf>
    <xf numFmtId="14" fontId="0" fillId="0" borderId="0" xfId="0" applyNumberFormat="1"/>
    <xf numFmtId="49" fontId="0" fillId="7" borderId="4" xfId="0" applyNumberFormat="1" applyFill="1" applyBorder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textRotation="75"/>
    </xf>
    <xf numFmtId="49" fontId="0" fillId="0" borderId="16" xfId="0" applyNumberFormat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quotePrefix="1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10" fillId="0" borderId="1" xfId="0" quotePrefix="1" applyNumberFormat="1" applyFont="1" applyFill="1" applyBorder="1" applyAlignment="1" applyProtection="1">
      <alignment horizontal="center"/>
      <protection locked="0"/>
    </xf>
    <xf numFmtId="0" fontId="0" fillId="0" borderId="8" xfId="0" applyNumberFormat="1" applyFont="1" applyFill="1" applyBorder="1" applyAlignment="1" applyProtection="1">
      <alignment horizontal="center"/>
      <protection locked="0"/>
    </xf>
    <xf numFmtId="0" fontId="0" fillId="0" borderId="8" xfId="0" quotePrefix="1" applyNumberFormat="1" applyFont="1" applyFill="1" applyBorder="1" applyAlignment="1" applyProtection="1">
      <alignment horizontal="center"/>
      <protection locked="0"/>
    </xf>
    <xf numFmtId="0" fontId="10" fillId="0" borderId="8" xfId="0" applyNumberFormat="1" applyFon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vertical="top"/>
    </xf>
    <xf numFmtId="0" fontId="1" fillId="6" borderId="1" xfId="0" applyFont="1" applyFill="1" applyBorder="1" applyAlignment="1">
      <alignment wrapText="1"/>
    </xf>
    <xf numFmtId="0" fontId="0" fillId="0" borderId="1" xfId="0" quotePrefix="1" applyNumberFormat="1" applyFill="1" applyBorder="1" applyAlignment="1" applyProtection="1">
      <alignment horizontal="center"/>
      <protection locked="0"/>
    </xf>
    <xf numFmtId="0" fontId="8" fillId="0" borderId="2" xfId="0" applyFont="1" applyBorder="1"/>
    <xf numFmtId="0" fontId="8" fillId="0" borderId="3" xfId="0" applyFont="1" applyBorder="1"/>
    <xf numFmtId="0" fontId="19" fillId="0" borderId="4" xfId="0" applyFont="1" applyBorder="1" applyProtection="1">
      <protection locked="0"/>
    </xf>
    <xf numFmtId="165" fontId="19" fillId="0" borderId="4" xfId="5" applyNumberFormat="1" applyFont="1" applyBorder="1" applyProtection="1">
      <protection locked="0"/>
    </xf>
    <xf numFmtId="0" fontId="19" fillId="0" borderId="6" xfId="0" applyFont="1" applyBorder="1" applyAlignment="1">
      <alignment horizontal="center"/>
    </xf>
    <xf numFmtId="0" fontId="19" fillId="0" borderId="6" xfId="0" applyFont="1" applyBorder="1"/>
    <xf numFmtId="0" fontId="4" fillId="0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14" fontId="0" fillId="4" borderId="4" xfId="0" applyNumberFormat="1" applyFill="1" applyBorder="1" applyAlignment="1">
      <alignment horizontal="left"/>
    </xf>
    <xf numFmtId="14" fontId="0" fillId="4" borderId="0" xfId="0" applyNumberFormat="1" applyFill="1" applyBorder="1" applyAlignment="1">
      <alignment horizontal="left"/>
    </xf>
    <xf numFmtId="14" fontId="0" fillId="4" borderId="10" xfId="0" applyNumberFormat="1" applyFill="1" applyBorder="1" applyAlignment="1">
      <alignment horizontal="left"/>
    </xf>
    <xf numFmtId="0" fontId="2" fillId="5" borderId="7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14" fontId="0" fillId="6" borderId="3" xfId="0" applyNumberFormat="1" applyFill="1" applyBorder="1" applyAlignment="1">
      <alignment horizontal="center" vertical="center"/>
    </xf>
    <xf numFmtId="14" fontId="0" fillId="6" borderId="6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</cellXfs>
  <cellStyles count="6">
    <cellStyle name="Hyperlänk" xfId="2" builtinId="8"/>
    <cellStyle name="Normal" xfId="0" builtinId="0"/>
    <cellStyle name="Normal 11" xfId="3" xr:uid="{00000000-0005-0000-0000-000002000000}"/>
    <cellStyle name="Normal 3" xfId="4" xr:uid="{00000000-0005-0000-0000-000003000000}"/>
    <cellStyle name="Normal 4 2 2" xfId="1" xr:uid="{00000000-0005-0000-0000-000004000000}"/>
    <cellStyle name="Tusental" xfId="5" builtinId="3"/>
  </cellStyles>
  <dxfs count="23">
    <dxf>
      <numFmt numFmtId="166" formatCode="m/d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97F737"/>
      <color rgb="FFFC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data_2" connectionId="4" xr16:uid="{E45EA2BE-5BB8-42F2-B470-22B8DF845A70}" autoFormatId="16" applyNumberFormats="0" applyBorderFormats="0" applyFontFormats="0" applyPatternFormats="0" applyAlignmentFormats="0" applyWidthHeightFormats="0">
  <queryTableRefresh nextId="23">
    <queryTableFields count="22">
      <queryTableField id="1" name="Message" tableColumnId="1"/>
      <queryTableField id="2" name="Customer number" tableColumnId="2"/>
      <queryTableField id="3" name="Blanket agreement number" tableColumnId="3"/>
      <queryTableField id="4" name="From date" tableColumnId="4"/>
      <queryTableField id="5" name="Priority" tableColumnId="5"/>
      <queryTableField id="6" name="Start value 1" tableColumnId="6"/>
      <queryTableField id="7" name="Start value 2" tableColumnId="7"/>
      <queryTableField id="8" name="Start value 3" tableColumnId="8"/>
      <queryTableField id="9" name="Start value 4" tableColumnId="9"/>
      <queryTableField id="10" name="Start date" tableColumnId="10"/>
      <queryTableField id="11" name="Valid to" tableColumnId="11"/>
      <queryTableField id="12" name="Price list" tableColumnId="12"/>
      <queryTableField id="13" name="Price list customer number" tableColumnId="13"/>
      <queryTableField id="14" name="Sales price unit of measure" tableColumnId="14"/>
      <queryTableField id="15" name="Supplier number" tableColumnId="15"/>
      <queryTableField id="16" name="Agreement number" tableColumnId="16"/>
      <queryTableField id="17" name="Agreed quantity" tableColumnId="17"/>
      <queryTableField id="18" name="Unit of measure" tableColumnId="18"/>
      <queryTableField id="19" name="Minimum quantity" tableColumnId="19"/>
      <queryTableField id="20" name="Maximum quantity" tableColumnId="20"/>
      <queryTableField id="21" name="Normal call-off quantity" tableColumnId="21"/>
      <queryTableField id="22" name="Company" tableColumnId="2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data_1" connectionId="3" xr16:uid="{AF867C80-2DC5-40FF-82CB-EBECE6B2B83D}" autoFormatId="16" applyNumberFormats="0" applyBorderFormats="0" applyFontFormats="0" applyPatternFormats="0" applyAlignmentFormats="0" applyWidthHeightFormats="0">
  <queryTableRefresh nextId="60">
    <queryTableFields count="22">
      <queryTableField id="33" name="Message" tableColumnId="22"/>
      <queryTableField id="26" name="Customer number" tableColumnId="15"/>
      <queryTableField id="27" name="Blanket agreement number" tableColumnId="16"/>
      <queryTableField id="28" name="From date" tableColumnId="17"/>
      <queryTableField id="58" name="Priority" tableColumnId="38"/>
      <queryTableField id="29" name="Start value 1" tableColumnId="18"/>
      <queryTableField id="34" name="Start value 2" tableColumnId="23"/>
      <queryTableField id="35" name="Start value 3" tableColumnId="24"/>
      <queryTableField id="36" name="Start value 4" tableColumnId="25"/>
      <queryTableField id="30" name="Start date" tableColumnId="19"/>
      <queryTableField id="31" name="Valid to" tableColumnId="20"/>
      <queryTableField id="37" name="Price list" tableColumnId="26"/>
      <queryTableField id="38" name="Price list customer number" tableColumnId="27"/>
      <queryTableField id="39" name="Sales price unit of measure" tableColumnId="28"/>
      <queryTableField id="40" name="Supplier number" tableColumnId="29"/>
      <queryTableField id="41" name="Agreement number" tableColumnId="30"/>
      <queryTableField id="32" name="Agreed quantity" tableColumnId="21"/>
      <queryTableField id="42" name="Unit of measure" tableColumnId="31"/>
      <queryTableField id="43" name="Minimum quantity" tableColumnId="32"/>
      <queryTableField id="44" name="Maximum quantity" tableColumnId="33"/>
      <queryTableField id="45" name="Normal call-off quantity" tableColumnId="34"/>
      <queryTableField id="46" name="Company" tableColumnId="35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D1BEEBD-463B-48A6-9410-6B4B99D4F20E}" name="Tabell2" displayName="Tabell2" ref="D8:M146" totalsRowShown="0" headerRowDxfId="22" dataDxfId="20" headerRowBorderDxfId="21" tableBorderDxfId="19">
  <autoFilter ref="D8:M146" xr:uid="{8D1BEEBD-463B-48A6-9410-6B4B99D4F20E}"/>
  <tableColumns count="10">
    <tableColumn id="1" xr3:uid="{4DF2D31B-DEE1-4DA8-80FA-67783BB28DD4}" name="Artnr" dataDxfId="18"/>
    <tableColumn id="2" xr3:uid="{88A02307-F40B-4499-AFFD-AFA88CC5194A}" name="Benämning" dataDxfId="17"/>
    <tableColumn id="3" xr3:uid="{32D4CD39-3017-4437-A1BB-6732B637D83A}" name="Leveransperiod ÅR 1" dataDxfId="16"/>
    <tableColumn id="4" xr3:uid="{3FE7C260-4C69-4337-91D2-CF195AB34AE3}" name="Mängd 1" dataDxfId="15" dataCellStyle="Tusental"/>
    <tableColumn id="5" xr3:uid="{A6AFC802-4F9C-42F1-B1FF-2E7558A03DEB}" name="Leveransperiod ÅR 2" dataDxfId="14"/>
    <tableColumn id="6" xr3:uid="{36C98260-7546-411D-BD93-F15AB8FDBD54}" name="Mängd 2" dataDxfId="13"/>
    <tableColumn id="7" xr3:uid="{77522572-3E09-4E7E-8D88-3F48F4895637}" name="Leveransperiod ÅR 3" dataDxfId="12"/>
    <tableColumn id="8" xr3:uid="{E858C12C-9C86-4642-A5D3-6714269DD5F6}" name="Mängd 3" dataDxfId="11"/>
    <tableColumn id="9" xr3:uid="{43CAAAE1-AF95-4BF8-81D9-83A785F3C3BD}" name="Leveransperiod ÅR 4" dataDxfId="10"/>
    <tableColumn id="10" xr3:uid="{B87E2D38-E0A4-425F-9213-0A32ECFA0861}" name="Mängd 4" dataDxfId="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4A21075-C2CC-4F49-A497-A6AEDDEE05D8}" name="Tabell2__2" displayName="Tabell2__2" ref="A4:V8" tableType="queryTable" totalsRowShown="0">
  <autoFilter ref="A4:V8" xr:uid="{04A21075-C2CC-4F49-A497-A6AEDDEE05D8}"/>
  <tableColumns count="22">
    <tableColumn id="1" xr3:uid="{0C83EC85-FCFC-45A2-B4B5-273A2FE4087E}" uniqueName="1" name="Message" queryTableFieldId="1"/>
    <tableColumn id="2" xr3:uid="{636FBF28-AB4A-48E3-AF4E-AAF964C00C17}" uniqueName="2" name="Customer number" queryTableFieldId="2" dataDxfId="8"/>
    <tableColumn id="3" xr3:uid="{880E0136-C139-4997-9458-A5E6D3B52311}" uniqueName="3" name="Blanket agreement number" queryTableFieldId="3" dataDxfId="7"/>
    <tableColumn id="4" xr3:uid="{0C6A5ACC-929E-4E6C-84ED-1F2025FC5119}" uniqueName="4" name="From date" queryTableFieldId="4"/>
    <tableColumn id="5" xr3:uid="{9AC36930-1313-4A0F-8638-C38FF329A181}" uniqueName="5" name="Priority" queryTableFieldId="5"/>
    <tableColumn id="6" xr3:uid="{10F9A589-51A4-42DB-915E-977DE6CA61C3}" uniqueName="6" name="Start value 1" queryTableFieldId="6" dataDxfId="6"/>
    <tableColumn id="7" xr3:uid="{A0DFC01D-CC7F-48FB-B558-C61A02BAB0EB}" uniqueName="7" name="Start value 2" queryTableFieldId="7"/>
    <tableColumn id="8" xr3:uid="{7DE52344-5B2D-4BD6-B0C9-7AC50BC44612}" uniqueName="8" name="Start value 3" queryTableFieldId="8"/>
    <tableColumn id="9" xr3:uid="{7EA07CD2-9554-4745-B6E8-7D7E94189BE9}" uniqueName="9" name="Start value 4" queryTableFieldId="9"/>
    <tableColumn id="10" xr3:uid="{9959DD73-ACA2-4038-A815-90A54AE4B286}" uniqueName="10" name="Start date" queryTableFieldId="10"/>
    <tableColumn id="11" xr3:uid="{DD2DCBC8-C9EF-44FB-91FE-C0F76ABCC12A}" uniqueName="11" name="Valid to" queryTableFieldId="11"/>
    <tableColumn id="12" xr3:uid="{2E86B0FB-CA71-401D-AA2A-CC86156938AB}" uniqueName="12" name="Price list" queryTableFieldId="12"/>
    <tableColumn id="13" xr3:uid="{18AFB547-47FB-4F74-86B2-89CF8A255567}" uniqueName="13" name="Price list customer number" queryTableFieldId="13"/>
    <tableColumn id="14" xr3:uid="{F853CC76-75F3-42DE-9462-ABE53D3CE4AD}" uniqueName="14" name="Sales price unit of measure" queryTableFieldId="14"/>
    <tableColumn id="15" xr3:uid="{C595D417-2971-4DC5-B288-DA610B763CB5}" uniqueName="15" name="Supplier number" queryTableFieldId="15"/>
    <tableColumn id="16" xr3:uid="{D0AC4FC8-6FD6-416E-BCF9-E01AD4E965E1}" uniqueName="16" name="Agreement number" queryTableFieldId="16"/>
    <tableColumn id="17" xr3:uid="{7FB7F0E9-8E24-4382-AFC5-061D1BA21C2A}" uniqueName="17" name="Agreed quantity" queryTableFieldId="17"/>
    <tableColumn id="18" xr3:uid="{74C742A8-126D-4C5B-898F-D1E3C38010A8}" uniqueName="18" name="Unit of measure" queryTableFieldId="18" dataDxfId="5"/>
    <tableColumn id="19" xr3:uid="{0BF5D5F0-8D44-4C5D-A8A3-1A29DB911993}" uniqueName="19" name="Minimum quantity" queryTableFieldId="19"/>
    <tableColumn id="20" xr3:uid="{8D4E239E-50EB-4193-8080-AB69965B2097}" uniqueName="20" name="Maximum quantity" queryTableFieldId="20"/>
    <tableColumn id="21" xr3:uid="{49DF1B33-96CC-4486-96E8-188DEC2FF418}" uniqueName="21" name="Normal call-off quantity" queryTableFieldId="21"/>
    <tableColumn id="22" xr3:uid="{C684DFA7-61D7-49EB-8EEB-64E26397F805}" uniqueName="22" name="Company" queryTableFieldId="2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A411CB4-CEE4-4DD1-B7C7-B10E50CE620D}" name="Tabell2_2" displayName="Tabell2_2" ref="A4:V8" tableType="queryTable" totalsRowShown="0">
  <autoFilter ref="A4:V8" xr:uid="{7A411CB4-CEE4-4DD1-B7C7-B10E50CE620D}"/>
  <tableColumns count="22">
    <tableColumn id="22" xr3:uid="{5CEAC945-F6F1-498A-98A2-FE4F1092147B}" uniqueName="22" name="Message" queryTableFieldId="33"/>
    <tableColumn id="15" xr3:uid="{134002E2-9596-40E7-899D-26D406EC15B4}" uniqueName="15" name="Customer number" queryTableFieldId="26" dataDxfId="4"/>
    <tableColumn id="16" xr3:uid="{B4F8B8B0-8F38-4944-92FF-8D101801C653}" uniqueName="16" name="Blanket agreement number" queryTableFieldId="27" dataDxfId="3"/>
    <tableColumn id="17" xr3:uid="{3621DB78-E0ED-4258-8EE0-24FEC500BFAE}" uniqueName="17" name="From date" queryTableFieldId="28"/>
    <tableColumn id="38" xr3:uid="{82D2880B-F838-4C99-B280-13B49C83D4B1}" uniqueName="38" name="Priority" queryTableFieldId="58"/>
    <tableColumn id="18" xr3:uid="{E788AF56-645E-4545-968E-88F203070EC8}" uniqueName="18" name="Start value 1" queryTableFieldId="29" dataDxfId="2"/>
    <tableColumn id="23" xr3:uid="{0DAA9786-B2B4-40BA-8BF9-7AF7A6289A59}" uniqueName="23" name="Start value 2" queryTableFieldId="34"/>
    <tableColumn id="24" xr3:uid="{F53630DB-314A-459C-9FD2-47C4E676681B}" uniqueName="24" name="Start value 3" queryTableFieldId="35"/>
    <tableColumn id="25" xr3:uid="{04259F56-FC96-431B-B677-55D784EE433B}" uniqueName="25" name="Start value 4" queryTableFieldId="36"/>
    <tableColumn id="19" xr3:uid="{73F866AC-DA91-4B6B-90F2-727B0B1D553A}" uniqueName="19" name="Start date" queryTableFieldId="30"/>
    <tableColumn id="20" xr3:uid="{FD22F1B1-FB91-40C4-8DE0-E7420EF88376}" uniqueName="20" name="Valid to" queryTableFieldId="31"/>
    <tableColumn id="26" xr3:uid="{058BECB9-B3DF-49D2-8E14-256420AF79C4}" uniqueName="26" name="Price list" queryTableFieldId="37"/>
    <tableColumn id="27" xr3:uid="{768B2CC4-A19E-4161-B98A-11547F9C74D7}" uniqueName="27" name="Price list customer number" queryTableFieldId="38"/>
    <tableColumn id="28" xr3:uid="{9B510CA5-4253-48DE-831D-D0E6CC0CB5C2}" uniqueName="28" name="Sales price unit of measure" queryTableFieldId="39"/>
    <tableColumn id="29" xr3:uid="{5DC13487-77AD-47D4-9B4A-AAFE43ECF865}" uniqueName="29" name="Supplier number" queryTableFieldId="40"/>
    <tableColumn id="30" xr3:uid="{1E40334C-2613-4BB7-B62E-842467081F62}" uniqueName="30" name="Agreement number" queryTableFieldId="41"/>
    <tableColumn id="21" xr3:uid="{D5EF4024-128B-4C7C-BA03-26B1333269F9}" uniqueName="21" name="Agreed quantity" queryTableFieldId="32"/>
    <tableColumn id="31" xr3:uid="{294BA299-03A0-4089-A3D6-F0FCC76E68B2}" uniqueName="31" name="Unit of measure" queryTableFieldId="42" dataDxfId="1"/>
    <tableColumn id="32" xr3:uid="{2838B9C3-2275-4DF6-9EED-15148E23C605}" uniqueName="32" name="Minimum quantity" queryTableFieldId="43"/>
    <tableColumn id="33" xr3:uid="{40D695B4-50D6-440E-9EB9-E56F097E90BC}" uniqueName="33" name="Maximum quantity" queryTableFieldId="44"/>
    <tableColumn id="34" xr3:uid="{FC9AD8FB-0556-4B24-8B52-ED02359CA2E4}" uniqueName="34" name="Normal call-off quantity" queryTableFieldId="45"/>
    <tableColumn id="35" xr3:uid="{023971BE-D7A4-4214-9A94-C1A2E682A6A6}" uniqueName="35" name="Company" queryTableFieldId="4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5600B3-9533-4880-B913-8FAFB2506F55}" name="Tabell1" displayName="Tabell1" ref="A1:A2" totalsRowShown="0">
  <autoFilter ref="A1:A2" xr:uid="{E45600B3-9533-4880-B913-8FAFB2506F55}"/>
  <tableColumns count="1">
    <tableColumn id="1" xr3:uid="{047025A5-CD5D-4479-989F-9F048DE64663}" name="Åtgärdsnr">
      <calculatedColumnFormula>ÅtgNr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19F0B07-9ACA-4459-A11B-5E12A74969CC}" name="DatAvtHuv" displayName="DatAvtHuv" ref="B1:B2" totalsRowShown="0">
  <autoFilter ref="B1:B2" xr:uid="{719F0B07-9ACA-4459-A11B-5E12A74969CC}"/>
  <tableColumns count="1">
    <tableColumn id="1" xr3:uid="{F267FD05-A152-4C32-9336-1CB323778F9F}" name="Datum avtalshuvud" dataDxfId="0">
      <calculatedColumnFormula>Datum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6"/>
  <sheetViews>
    <sheetView tabSelected="1" zoomScale="70" zoomScaleNormal="70" workbookViewId="0">
      <pane ySplit="8" topLeftCell="A120" activePane="bottomLeft" state="frozen"/>
      <selection pane="bottomLeft" activeCell="L13" sqref="L13"/>
    </sheetView>
  </sheetViews>
  <sheetFormatPr defaultRowHeight="15" x14ac:dyDescent="0.25"/>
  <cols>
    <col min="1" max="1" width="23.5703125" bestFit="1" customWidth="1"/>
    <col min="2" max="2" width="15.7109375" bestFit="1" customWidth="1"/>
    <col min="3" max="3" width="18" customWidth="1"/>
    <col min="4" max="4" width="13.140625" style="14" bestFit="1" customWidth="1"/>
    <col min="5" max="5" width="61.28515625" customWidth="1"/>
    <col min="6" max="6" width="29.140625" style="13" bestFit="1" customWidth="1"/>
    <col min="7" max="7" width="13" style="85" customWidth="1"/>
    <col min="8" max="8" width="27.5703125" style="13" bestFit="1" customWidth="1"/>
    <col min="9" max="9" width="13" style="85" customWidth="1"/>
    <col min="10" max="10" width="27.5703125" style="13" customWidth="1"/>
    <col min="11" max="11" width="13" style="85" customWidth="1"/>
    <col min="12" max="12" width="27.5703125" style="13" customWidth="1"/>
    <col min="13" max="13" width="13" style="85" customWidth="1"/>
    <col min="14" max="14" width="13.140625" style="13" customWidth="1"/>
    <col min="15" max="15" width="18.42578125" style="14" bestFit="1" customWidth="1"/>
    <col min="16" max="16" width="38.85546875" customWidth="1"/>
    <col min="17" max="17" width="9.85546875" bestFit="1" customWidth="1"/>
  </cols>
  <sheetData>
    <row r="1" spans="1:17" ht="51.75" customHeight="1" x14ac:dyDescent="0.35">
      <c r="A1" s="123" t="s">
        <v>120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59" t="s">
        <v>406</v>
      </c>
    </row>
    <row r="2" spans="1:17" x14ac:dyDescent="0.25">
      <c r="A2" s="9" t="s">
        <v>102</v>
      </c>
      <c r="B2" s="124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57"/>
    </row>
    <row r="3" spans="1:17" x14ac:dyDescent="0.25">
      <c r="A3" s="9" t="s">
        <v>121</v>
      </c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9"/>
      <c r="P3" s="57"/>
    </row>
    <row r="4" spans="1:17" x14ac:dyDescent="0.25">
      <c r="A4" s="9" t="s">
        <v>67</v>
      </c>
      <c r="B4" s="53"/>
      <c r="C4" s="50"/>
      <c r="D4" s="46"/>
      <c r="E4" s="50"/>
      <c r="F4" s="50"/>
      <c r="G4" s="80"/>
      <c r="H4" s="50"/>
      <c r="I4" s="80"/>
      <c r="J4" s="50"/>
      <c r="K4" s="80"/>
      <c r="L4" s="50"/>
      <c r="M4" s="80"/>
      <c r="N4" s="50"/>
      <c r="O4" s="51"/>
      <c r="P4" s="57"/>
    </row>
    <row r="5" spans="1:17" s="13" customFormat="1" x14ac:dyDescent="0.25">
      <c r="A5" s="9" t="s">
        <v>103</v>
      </c>
      <c r="B5" s="100" t="s">
        <v>245</v>
      </c>
      <c r="C5" s="50"/>
      <c r="D5" s="46"/>
      <c r="E5" s="50"/>
      <c r="F5" s="50"/>
      <c r="G5" s="80"/>
      <c r="H5" s="50"/>
      <c r="I5" s="80"/>
      <c r="J5" s="50"/>
      <c r="K5" s="80"/>
      <c r="L5" s="50"/>
      <c r="M5" s="80"/>
      <c r="N5" s="50"/>
      <c r="O5" s="51"/>
      <c r="P5" s="57"/>
    </row>
    <row r="6" spans="1:17" x14ac:dyDescent="0.25">
      <c r="A6" s="10" t="s">
        <v>72</v>
      </c>
      <c r="B6" s="98">
        <v>45601</v>
      </c>
      <c r="C6" s="97">
        <v>9909</v>
      </c>
      <c r="D6" s="55"/>
      <c r="E6" s="54"/>
      <c r="F6" s="54"/>
      <c r="G6" s="81"/>
      <c r="H6" s="54"/>
      <c r="I6" s="81"/>
      <c r="J6" s="54"/>
      <c r="K6" s="81"/>
      <c r="L6" s="54"/>
      <c r="M6" s="81"/>
      <c r="N6" s="54"/>
      <c r="O6" s="56"/>
      <c r="P6" s="57"/>
    </row>
    <row r="7" spans="1:17" ht="83.25" customHeight="1" x14ac:dyDescent="0.25">
      <c r="A7" s="130" t="s">
        <v>70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37"/>
      <c r="O7" s="11" t="s">
        <v>104</v>
      </c>
      <c r="P7" s="58"/>
    </row>
    <row r="8" spans="1:17" s="18" customFormat="1" ht="15.75" x14ac:dyDescent="0.25">
      <c r="A8" s="16" t="s">
        <v>184</v>
      </c>
      <c r="B8" s="16" t="s">
        <v>185</v>
      </c>
      <c r="C8" s="16" t="s">
        <v>186</v>
      </c>
      <c r="D8" s="87" t="s">
        <v>0</v>
      </c>
      <c r="E8" s="88" t="s">
        <v>1</v>
      </c>
      <c r="F8" s="89" t="s">
        <v>194</v>
      </c>
      <c r="G8" s="90" t="s">
        <v>190</v>
      </c>
      <c r="H8" s="89" t="s">
        <v>191</v>
      </c>
      <c r="I8" s="90" t="s">
        <v>189</v>
      </c>
      <c r="J8" s="89" t="s">
        <v>192</v>
      </c>
      <c r="K8" s="90" t="s">
        <v>188</v>
      </c>
      <c r="L8" s="89" t="s">
        <v>193</v>
      </c>
      <c r="M8" s="90" t="s">
        <v>187</v>
      </c>
      <c r="N8" s="95" t="s">
        <v>2</v>
      </c>
      <c r="O8" s="17" t="s">
        <v>66</v>
      </c>
      <c r="P8" s="17" t="s">
        <v>68</v>
      </c>
    </row>
    <row r="9" spans="1:17" s="18" customFormat="1" ht="15.75" x14ac:dyDescent="0.25">
      <c r="A9" s="117"/>
      <c r="B9" s="118"/>
      <c r="C9" s="118"/>
      <c r="D9" s="121" t="s">
        <v>358</v>
      </c>
      <c r="E9" s="122" t="s">
        <v>359</v>
      </c>
      <c r="F9" s="119" t="s">
        <v>360</v>
      </c>
      <c r="G9" s="120">
        <v>11</v>
      </c>
      <c r="H9" s="119" t="s">
        <v>361</v>
      </c>
      <c r="I9" s="120">
        <v>22</v>
      </c>
      <c r="J9" s="119" t="s">
        <v>362</v>
      </c>
      <c r="K9" s="120">
        <v>33</v>
      </c>
      <c r="L9" s="119" t="s">
        <v>363</v>
      </c>
      <c r="M9" s="120">
        <v>44</v>
      </c>
      <c r="N9" s="95" t="s">
        <v>21</v>
      </c>
      <c r="O9" s="17"/>
      <c r="P9" s="17"/>
    </row>
    <row r="10" spans="1:17" x14ac:dyDescent="0.25">
      <c r="A10" s="2" t="s">
        <v>3</v>
      </c>
      <c r="B10" s="3" t="s">
        <v>4</v>
      </c>
      <c r="C10" s="3" t="s">
        <v>5</v>
      </c>
      <c r="D10" s="116" t="s">
        <v>252</v>
      </c>
      <c r="E10" s="19" t="s">
        <v>7</v>
      </c>
      <c r="F10" s="38"/>
      <c r="G10" s="82"/>
      <c r="H10" s="5"/>
      <c r="I10" s="82"/>
      <c r="J10" s="5"/>
      <c r="K10" s="83"/>
      <c r="L10" s="5"/>
      <c r="M10" s="83"/>
      <c r="N10" s="32" t="s">
        <v>21</v>
      </c>
      <c r="O10" s="15">
        <v>12</v>
      </c>
      <c r="P10" s="1"/>
    </row>
    <row r="11" spans="1:17" x14ac:dyDescent="0.25">
      <c r="A11" s="2" t="s">
        <v>3</v>
      </c>
      <c r="B11" s="3" t="s">
        <v>4</v>
      </c>
      <c r="C11" s="3" t="s">
        <v>5</v>
      </c>
      <c r="D11" s="104" t="s">
        <v>253</v>
      </c>
      <c r="E11" s="19" t="s">
        <v>8</v>
      </c>
      <c r="F11" s="39"/>
      <c r="G11" s="82"/>
      <c r="H11" s="5"/>
      <c r="I11" s="82"/>
      <c r="J11" s="38"/>
      <c r="K11" s="82"/>
      <c r="L11" s="38"/>
      <c r="M11" s="82"/>
      <c r="N11" s="32" t="s">
        <v>21</v>
      </c>
      <c r="O11" s="15">
        <v>12</v>
      </c>
      <c r="P11" s="1"/>
      <c r="Q11" s="13"/>
    </row>
    <row r="12" spans="1:17" x14ac:dyDescent="0.25">
      <c r="A12" s="2" t="s">
        <v>3</v>
      </c>
      <c r="B12" s="3" t="s">
        <v>4</v>
      </c>
      <c r="C12" s="3" t="s">
        <v>5</v>
      </c>
      <c r="D12" s="104" t="s">
        <v>254</v>
      </c>
      <c r="E12" s="19" t="s">
        <v>9</v>
      </c>
      <c r="F12" s="39"/>
      <c r="G12" s="82"/>
      <c r="H12" s="5"/>
      <c r="I12" s="82"/>
      <c r="J12" s="38"/>
      <c r="K12" s="82"/>
      <c r="L12" s="38"/>
      <c r="M12" s="82"/>
      <c r="N12" s="32" t="s">
        <v>21</v>
      </c>
      <c r="O12" s="15">
        <v>12</v>
      </c>
      <c r="P12" s="1"/>
      <c r="Q12" s="13"/>
    </row>
    <row r="13" spans="1:17" x14ac:dyDescent="0.25">
      <c r="A13" s="2" t="s">
        <v>3</v>
      </c>
      <c r="B13" s="3" t="s">
        <v>4</v>
      </c>
      <c r="C13" s="3" t="s">
        <v>5</v>
      </c>
      <c r="D13" s="104" t="s">
        <v>255</v>
      </c>
      <c r="E13" s="19" t="s">
        <v>10</v>
      </c>
      <c r="F13" s="38"/>
      <c r="G13" s="82"/>
      <c r="H13" s="5"/>
      <c r="I13" s="82"/>
      <c r="J13" s="38"/>
      <c r="K13" s="82"/>
      <c r="L13" s="38"/>
      <c r="M13" s="82"/>
      <c r="N13" s="32" t="s">
        <v>21</v>
      </c>
      <c r="O13" s="15">
        <v>18</v>
      </c>
      <c r="P13" s="1"/>
      <c r="Q13" s="13"/>
    </row>
    <row r="14" spans="1:17" x14ac:dyDescent="0.25">
      <c r="A14" s="2" t="s">
        <v>3</v>
      </c>
      <c r="B14" s="3" t="s">
        <v>4</v>
      </c>
      <c r="C14" s="3" t="s">
        <v>5</v>
      </c>
      <c r="D14" s="104" t="s">
        <v>256</v>
      </c>
      <c r="E14" s="19" t="s">
        <v>11</v>
      </c>
      <c r="F14" s="38"/>
      <c r="G14" s="82"/>
      <c r="H14" s="5"/>
      <c r="I14" s="82"/>
      <c r="J14" s="38"/>
      <c r="K14" s="82"/>
      <c r="L14" s="38"/>
      <c r="M14" s="82"/>
      <c r="N14" s="32" t="s">
        <v>21</v>
      </c>
      <c r="O14" s="15">
        <v>12</v>
      </c>
      <c r="P14" s="1"/>
      <c r="Q14" s="13"/>
    </row>
    <row r="15" spans="1:17" x14ac:dyDescent="0.25">
      <c r="A15" s="2" t="s">
        <v>3</v>
      </c>
      <c r="B15" s="3" t="s">
        <v>4</v>
      </c>
      <c r="C15" s="3" t="s">
        <v>5</v>
      </c>
      <c r="D15" s="104" t="s">
        <v>257</v>
      </c>
      <c r="E15" s="19" t="s">
        <v>12</v>
      </c>
      <c r="F15" s="38"/>
      <c r="G15" s="82"/>
      <c r="H15" s="5"/>
      <c r="I15" s="82"/>
      <c r="J15" s="38"/>
      <c r="K15" s="82"/>
      <c r="L15" s="38"/>
      <c r="M15" s="82"/>
      <c r="N15" s="32" t="s">
        <v>21</v>
      </c>
      <c r="O15" s="15">
        <v>12</v>
      </c>
      <c r="P15" s="1"/>
      <c r="Q15" s="13"/>
    </row>
    <row r="16" spans="1:17" x14ac:dyDescent="0.25">
      <c r="A16" s="2" t="s">
        <v>3</v>
      </c>
      <c r="B16" s="3" t="s">
        <v>4</v>
      </c>
      <c r="C16" s="3" t="s">
        <v>5</v>
      </c>
      <c r="D16" s="104" t="s">
        <v>258</v>
      </c>
      <c r="E16" s="19" t="s">
        <v>13</v>
      </c>
      <c r="F16" s="38"/>
      <c r="G16" s="82"/>
      <c r="H16" s="5"/>
      <c r="I16" s="82"/>
      <c r="J16" s="38"/>
      <c r="K16" s="82"/>
      <c r="L16" s="38"/>
      <c r="M16" s="82"/>
      <c r="N16" s="32" t="s">
        <v>21</v>
      </c>
      <c r="O16" s="15">
        <v>12</v>
      </c>
      <c r="P16" s="1"/>
      <c r="Q16" s="13"/>
    </row>
    <row r="17" spans="1:17" x14ac:dyDescent="0.25">
      <c r="A17" s="2" t="s">
        <v>3</v>
      </c>
      <c r="B17" s="3" t="s">
        <v>4</v>
      </c>
      <c r="C17" s="3" t="s">
        <v>5</v>
      </c>
      <c r="D17" s="104" t="s">
        <v>259</v>
      </c>
      <c r="E17" s="19" t="s">
        <v>73</v>
      </c>
      <c r="F17" s="38"/>
      <c r="G17" s="82"/>
      <c r="H17" s="5"/>
      <c r="I17" s="82"/>
      <c r="J17" s="38"/>
      <c r="K17" s="82"/>
      <c r="L17" s="38"/>
      <c r="M17" s="82"/>
      <c r="N17" s="32" t="s">
        <v>21</v>
      </c>
      <c r="O17" s="15">
        <v>18</v>
      </c>
      <c r="P17" s="1"/>
      <c r="Q17" s="13"/>
    </row>
    <row r="18" spans="1:17" x14ac:dyDescent="0.25">
      <c r="A18" s="2" t="s">
        <v>3</v>
      </c>
      <c r="B18" s="3" t="s">
        <v>4</v>
      </c>
      <c r="C18" s="3" t="s">
        <v>5</v>
      </c>
      <c r="D18" s="104" t="s">
        <v>260</v>
      </c>
      <c r="E18" s="19" t="s">
        <v>14</v>
      </c>
      <c r="F18" s="38"/>
      <c r="G18" s="82"/>
      <c r="H18" s="5"/>
      <c r="I18" s="82"/>
      <c r="J18" s="38"/>
      <c r="K18" s="82"/>
      <c r="L18" s="38"/>
      <c r="M18" s="82"/>
      <c r="N18" s="32" t="s">
        <v>21</v>
      </c>
      <c r="O18" s="15">
        <v>12</v>
      </c>
      <c r="P18" s="1"/>
      <c r="Q18" s="13"/>
    </row>
    <row r="19" spans="1:17" x14ac:dyDescent="0.25">
      <c r="A19" s="2" t="s">
        <v>3</v>
      </c>
      <c r="B19" s="3" t="s">
        <v>4</v>
      </c>
      <c r="C19" s="3" t="s">
        <v>5</v>
      </c>
      <c r="D19" s="104" t="s">
        <v>261</v>
      </c>
      <c r="E19" s="19" t="s">
        <v>15</v>
      </c>
      <c r="F19" s="38"/>
      <c r="G19" s="82"/>
      <c r="H19" s="5"/>
      <c r="I19" s="82"/>
      <c r="J19" s="38"/>
      <c r="K19" s="82"/>
      <c r="L19" s="38"/>
      <c r="M19" s="82"/>
      <c r="N19" s="32" t="s">
        <v>21</v>
      </c>
      <c r="O19" s="15">
        <v>12</v>
      </c>
      <c r="P19" s="1"/>
      <c r="Q19" s="13"/>
    </row>
    <row r="20" spans="1:17" x14ac:dyDescent="0.25">
      <c r="A20" s="2" t="s">
        <v>3</v>
      </c>
      <c r="B20" s="3" t="s">
        <v>4</v>
      </c>
      <c r="C20" s="3" t="s">
        <v>5</v>
      </c>
      <c r="D20" s="104" t="s">
        <v>262</v>
      </c>
      <c r="E20" s="19" t="s">
        <v>16</v>
      </c>
      <c r="F20" s="38"/>
      <c r="G20" s="82"/>
      <c r="H20" s="5"/>
      <c r="I20" s="82"/>
      <c r="J20" s="38"/>
      <c r="K20" s="82"/>
      <c r="L20" s="38"/>
      <c r="M20" s="82"/>
      <c r="N20" s="32" t="s">
        <v>21</v>
      </c>
      <c r="O20" s="15">
        <v>12</v>
      </c>
      <c r="P20" s="1"/>
      <c r="Q20" s="13"/>
    </row>
    <row r="21" spans="1:17" x14ac:dyDescent="0.25">
      <c r="A21" s="2" t="s">
        <v>3</v>
      </c>
      <c r="B21" s="3" t="s">
        <v>4</v>
      </c>
      <c r="C21" s="3" t="s">
        <v>5</v>
      </c>
      <c r="D21" s="104" t="s">
        <v>263</v>
      </c>
      <c r="E21" s="19" t="s">
        <v>74</v>
      </c>
      <c r="F21" s="38"/>
      <c r="G21" s="82"/>
      <c r="H21" s="5"/>
      <c r="I21" s="82"/>
      <c r="J21" s="38"/>
      <c r="K21" s="82"/>
      <c r="L21" s="38"/>
      <c r="M21" s="82"/>
      <c r="N21" s="32" t="s">
        <v>21</v>
      </c>
      <c r="O21" s="15">
        <v>18</v>
      </c>
      <c r="P21" s="1"/>
      <c r="Q21" s="13"/>
    </row>
    <row r="22" spans="1:17" x14ac:dyDescent="0.25">
      <c r="A22" s="2" t="s">
        <v>3</v>
      </c>
      <c r="B22" s="3" t="s">
        <v>4</v>
      </c>
      <c r="C22" s="3" t="s">
        <v>5</v>
      </c>
      <c r="D22" s="104" t="s">
        <v>264</v>
      </c>
      <c r="E22" s="19" t="s">
        <v>17</v>
      </c>
      <c r="F22" s="38"/>
      <c r="G22" s="82"/>
      <c r="H22" s="5"/>
      <c r="I22" s="82"/>
      <c r="J22" s="38"/>
      <c r="K22" s="82"/>
      <c r="L22" s="38"/>
      <c r="M22" s="82"/>
      <c r="N22" s="32" t="s">
        <v>21</v>
      </c>
      <c r="O22" s="15">
        <v>12</v>
      </c>
      <c r="P22" s="1"/>
      <c r="Q22" s="13"/>
    </row>
    <row r="23" spans="1:17" x14ac:dyDescent="0.25">
      <c r="A23" s="2" t="s">
        <v>3</v>
      </c>
      <c r="B23" s="3" t="s">
        <v>4</v>
      </c>
      <c r="C23" s="3" t="s">
        <v>5</v>
      </c>
      <c r="D23" s="104" t="s">
        <v>265</v>
      </c>
      <c r="E23" s="19" t="s">
        <v>18</v>
      </c>
      <c r="F23" s="38"/>
      <c r="G23" s="82"/>
      <c r="H23" s="5"/>
      <c r="I23" s="82"/>
      <c r="J23" s="38"/>
      <c r="K23" s="82"/>
      <c r="L23" s="38"/>
      <c r="M23" s="82"/>
      <c r="N23" s="32" t="s">
        <v>21</v>
      </c>
      <c r="O23" s="15">
        <v>12</v>
      </c>
      <c r="P23" s="1"/>
      <c r="Q23" s="13"/>
    </row>
    <row r="24" spans="1:17" x14ac:dyDescent="0.25">
      <c r="A24" s="2" t="s">
        <v>3</v>
      </c>
      <c r="B24" s="3" t="s">
        <v>4</v>
      </c>
      <c r="C24" s="3" t="s">
        <v>5</v>
      </c>
      <c r="D24" s="104" t="s">
        <v>266</v>
      </c>
      <c r="E24" s="19" t="s">
        <v>19</v>
      </c>
      <c r="F24" s="38"/>
      <c r="G24" s="82"/>
      <c r="H24" s="5"/>
      <c r="I24" s="82"/>
      <c r="J24" s="38"/>
      <c r="K24" s="82"/>
      <c r="L24" s="38"/>
      <c r="M24" s="82"/>
      <c r="N24" s="32" t="s">
        <v>21</v>
      </c>
      <c r="O24" s="15">
        <v>12</v>
      </c>
      <c r="P24" s="4"/>
      <c r="Q24" s="13"/>
    </row>
    <row r="25" spans="1:17" s="13" customFormat="1" x14ac:dyDescent="0.25">
      <c r="A25" s="2" t="s">
        <v>3</v>
      </c>
      <c r="B25" s="3" t="s">
        <v>4</v>
      </c>
      <c r="C25" s="3" t="s">
        <v>5</v>
      </c>
      <c r="D25" s="104" t="s">
        <v>267</v>
      </c>
      <c r="E25" s="19" t="s">
        <v>75</v>
      </c>
      <c r="F25" s="38"/>
      <c r="G25" s="82"/>
      <c r="H25" s="5"/>
      <c r="I25" s="82"/>
      <c r="J25" s="38"/>
      <c r="K25" s="82"/>
      <c r="L25" s="38"/>
      <c r="M25" s="82"/>
      <c r="N25" s="32" t="s">
        <v>21</v>
      </c>
      <c r="O25" s="15">
        <v>18</v>
      </c>
      <c r="P25" s="4"/>
    </row>
    <row r="26" spans="1:17" s="13" customFormat="1" x14ac:dyDescent="0.25">
      <c r="A26" s="2" t="s">
        <v>3</v>
      </c>
      <c r="B26" s="3" t="s">
        <v>4</v>
      </c>
      <c r="C26" s="3" t="s">
        <v>5</v>
      </c>
      <c r="D26" s="104" t="s">
        <v>268</v>
      </c>
      <c r="E26" s="19" t="s">
        <v>101</v>
      </c>
      <c r="F26" s="38"/>
      <c r="G26" s="82"/>
      <c r="H26" s="5"/>
      <c r="I26" s="82"/>
      <c r="J26" s="38"/>
      <c r="K26" s="82"/>
      <c r="L26" s="38"/>
      <c r="M26" s="82"/>
      <c r="N26" s="32" t="s">
        <v>21</v>
      </c>
      <c r="O26" s="15">
        <v>12</v>
      </c>
      <c r="P26" s="4"/>
    </row>
    <row r="27" spans="1:17" s="13" customFormat="1" x14ac:dyDescent="0.25">
      <c r="A27" s="2" t="s">
        <v>3</v>
      </c>
      <c r="B27" s="3" t="s">
        <v>4</v>
      </c>
      <c r="C27" s="3" t="s">
        <v>5</v>
      </c>
      <c r="D27" s="104" t="s">
        <v>269</v>
      </c>
      <c r="E27" s="19" t="s">
        <v>99</v>
      </c>
      <c r="F27" s="38"/>
      <c r="G27" s="82"/>
      <c r="H27" s="5"/>
      <c r="I27" s="82"/>
      <c r="J27" s="38"/>
      <c r="K27" s="82"/>
      <c r="L27" s="38"/>
      <c r="M27" s="82"/>
      <c r="N27" s="32" t="s">
        <v>21</v>
      </c>
      <c r="O27" s="15">
        <v>12</v>
      </c>
      <c r="P27" s="4"/>
    </row>
    <row r="28" spans="1:17" x14ac:dyDescent="0.25">
      <c r="A28" s="2" t="s">
        <v>3</v>
      </c>
      <c r="B28" s="3" t="s">
        <v>4</v>
      </c>
      <c r="C28" s="3" t="s">
        <v>5</v>
      </c>
      <c r="D28" s="104" t="s">
        <v>270</v>
      </c>
      <c r="E28" s="19" t="s">
        <v>100</v>
      </c>
      <c r="F28" s="38"/>
      <c r="G28" s="82"/>
      <c r="H28" s="5"/>
      <c r="I28" s="82"/>
      <c r="J28" s="38"/>
      <c r="K28" s="82"/>
      <c r="L28" s="38"/>
      <c r="M28" s="82"/>
      <c r="N28" s="32" t="s">
        <v>21</v>
      </c>
      <c r="O28" s="15">
        <v>18</v>
      </c>
      <c r="P28" s="1"/>
      <c r="Q28" s="13"/>
    </row>
    <row r="29" spans="1:17" x14ac:dyDescent="0.25">
      <c r="A29" s="2" t="s">
        <v>3</v>
      </c>
      <c r="B29" s="3" t="s">
        <v>4</v>
      </c>
      <c r="C29" s="3" t="s">
        <v>20</v>
      </c>
      <c r="D29" s="105" t="s">
        <v>271</v>
      </c>
      <c r="E29" s="19" t="s">
        <v>85</v>
      </c>
      <c r="F29" s="38"/>
      <c r="G29" s="82"/>
      <c r="H29" s="5"/>
      <c r="I29" s="82"/>
      <c r="J29" s="38"/>
      <c r="K29" s="82"/>
      <c r="L29" s="38"/>
      <c r="M29" s="82"/>
      <c r="N29" s="32" t="s">
        <v>21</v>
      </c>
      <c r="O29" s="15">
        <v>12</v>
      </c>
      <c r="P29" s="1"/>
      <c r="Q29" s="13"/>
    </row>
    <row r="30" spans="1:17" x14ac:dyDescent="0.25">
      <c r="A30" s="2" t="s">
        <v>3</v>
      </c>
      <c r="B30" s="3" t="s">
        <v>4</v>
      </c>
      <c r="C30" s="3" t="s">
        <v>20</v>
      </c>
      <c r="D30" s="106" t="s">
        <v>272</v>
      </c>
      <c r="E30" s="19" t="s">
        <v>86</v>
      </c>
      <c r="F30" s="38"/>
      <c r="G30" s="82"/>
      <c r="H30" s="5"/>
      <c r="I30" s="82"/>
      <c r="J30" s="5"/>
      <c r="K30" s="83"/>
      <c r="L30" s="5"/>
      <c r="M30" s="83"/>
      <c r="N30" s="32" t="s">
        <v>21</v>
      </c>
      <c r="O30" s="15">
        <v>12</v>
      </c>
      <c r="P30" s="1"/>
      <c r="Q30" s="13"/>
    </row>
    <row r="31" spans="1:17" x14ac:dyDescent="0.25">
      <c r="A31" s="2" t="s">
        <v>3</v>
      </c>
      <c r="B31" s="3" t="s">
        <v>4</v>
      </c>
      <c r="C31" s="3" t="s">
        <v>20</v>
      </c>
      <c r="D31" s="106" t="s">
        <v>273</v>
      </c>
      <c r="E31" s="19" t="s">
        <v>87</v>
      </c>
      <c r="F31" s="38"/>
      <c r="G31" s="82"/>
      <c r="H31" s="5"/>
      <c r="I31" s="82"/>
      <c r="J31" s="5"/>
      <c r="K31" s="83"/>
      <c r="L31" s="5"/>
      <c r="M31" s="83"/>
      <c r="N31" s="32" t="s">
        <v>21</v>
      </c>
      <c r="O31" s="15">
        <v>12</v>
      </c>
      <c r="P31" s="4"/>
      <c r="Q31" s="13"/>
    </row>
    <row r="32" spans="1:17" x14ac:dyDescent="0.25">
      <c r="A32" s="2" t="s">
        <v>3</v>
      </c>
      <c r="B32" s="3" t="s">
        <v>4</v>
      </c>
      <c r="C32" s="3" t="s">
        <v>20</v>
      </c>
      <c r="D32" s="106" t="s">
        <v>274</v>
      </c>
      <c r="E32" s="19" t="s">
        <v>88</v>
      </c>
      <c r="F32" s="38"/>
      <c r="G32" s="82"/>
      <c r="H32" s="5"/>
      <c r="I32" s="82"/>
      <c r="J32" s="5"/>
      <c r="K32" s="83"/>
      <c r="L32" s="5"/>
      <c r="M32" s="83"/>
      <c r="N32" s="32" t="s">
        <v>21</v>
      </c>
      <c r="O32" s="15">
        <v>12</v>
      </c>
      <c r="P32" s="1"/>
      <c r="Q32" s="13"/>
    </row>
    <row r="33" spans="1:17" x14ac:dyDescent="0.25">
      <c r="A33" s="2" t="s">
        <v>3</v>
      </c>
      <c r="B33" s="3" t="s">
        <v>4</v>
      </c>
      <c r="C33" s="3" t="s">
        <v>20</v>
      </c>
      <c r="D33" s="106" t="s">
        <v>275</v>
      </c>
      <c r="E33" s="19" t="s">
        <v>89</v>
      </c>
      <c r="F33" s="38"/>
      <c r="G33" s="82"/>
      <c r="H33" s="5"/>
      <c r="I33" s="82"/>
      <c r="J33" s="5"/>
      <c r="K33" s="83"/>
      <c r="L33" s="5"/>
      <c r="M33" s="83"/>
      <c r="N33" s="32" t="s">
        <v>21</v>
      </c>
      <c r="O33" s="15">
        <v>12</v>
      </c>
      <c r="P33" s="1"/>
      <c r="Q33" s="13"/>
    </row>
    <row r="34" spans="1:17" x14ac:dyDescent="0.25">
      <c r="A34" s="2" t="s">
        <v>3</v>
      </c>
      <c r="B34" s="3" t="s">
        <v>4</v>
      </c>
      <c r="C34" s="3" t="s">
        <v>20</v>
      </c>
      <c r="D34" s="106" t="s">
        <v>276</v>
      </c>
      <c r="E34" s="19" t="s">
        <v>90</v>
      </c>
      <c r="F34" s="38"/>
      <c r="G34" s="82"/>
      <c r="H34" s="5"/>
      <c r="I34" s="82"/>
      <c r="J34" s="5"/>
      <c r="K34" s="83"/>
      <c r="L34" s="5"/>
      <c r="M34" s="83"/>
      <c r="N34" s="32" t="s">
        <v>21</v>
      </c>
      <c r="O34" s="15">
        <v>12</v>
      </c>
      <c r="P34" s="1"/>
      <c r="Q34" s="13"/>
    </row>
    <row r="35" spans="1:17" x14ac:dyDescent="0.25">
      <c r="A35" s="2" t="s">
        <v>3</v>
      </c>
      <c r="B35" s="3" t="s">
        <v>4</v>
      </c>
      <c r="C35" s="3" t="s">
        <v>20</v>
      </c>
      <c r="D35" s="106" t="s">
        <v>277</v>
      </c>
      <c r="E35" s="19" t="s">
        <v>91</v>
      </c>
      <c r="F35" s="38"/>
      <c r="G35" s="82"/>
      <c r="H35" s="5"/>
      <c r="I35" s="82"/>
      <c r="J35" s="5"/>
      <c r="K35" s="83"/>
      <c r="L35" s="5"/>
      <c r="M35" s="83"/>
      <c r="N35" s="32" t="s">
        <v>21</v>
      </c>
      <c r="O35" s="15">
        <v>12</v>
      </c>
      <c r="P35" s="1"/>
      <c r="Q35" s="13"/>
    </row>
    <row r="36" spans="1:17" x14ac:dyDescent="0.25">
      <c r="A36" s="2" t="s">
        <v>3</v>
      </c>
      <c r="B36" s="3" t="s">
        <v>4</v>
      </c>
      <c r="C36" s="3" t="s">
        <v>20</v>
      </c>
      <c r="D36" s="106" t="s">
        <v>278</v>
      </c>
      <c r="E36" s="19" t="s">
        <v>92</v>
      </c>
      <c r="F36" s="38"/>
      <c r="G36" s="82"/>
      <c r="H36" s="5"/>
      <c r="I36" s="82"/>
      <c r="J36" s="5"/>
      <c r="K36" s="83"/>
      <c r="L36" s="5"/>
      <c r="M36" s="83"/>
      <c r="N36" s="32" t="s">
        <v>21</v>
      </c>
      <c r="O36" s="15">
        <v>12</v>
      </c>
      <c r="P36" s="1"/>
      <c r="Q36" s="13"/>
    </row>
    <row r="37" spans="1:17" s="13" customFormat="1" x14ac:dyDescent="0.25">
      <c r="A37" s="2" t="s">
        <v>3</v>
      </c>
      <c r="B37" s="3" t="s">
        <v>4</v>
      </c>
      <c r="C37" s="3" t="s">
        <v>20</v>
      </c>
      <c r="D37" s="106" t="s">
        <v>279</v>
      </c>
      <c r="E37" s="63" t="s">
        <v>136</v>
      </c>
      <c r="F37" s="38"/>
      <c r="G37" s="82"/>
      <c r="H37" s="5"/>
      <c r="I37" s="82"/>
      <c r="J37" s="5"/>
      <c r="K37" s="83"/>
      <c r="L37" s="5"/>
      <c r="M37" s="83"/>
      <c r="N37" s="32" t="s">
        <v>21</v>
      </c>
      <c r="O37" s="15">
        <v>12</v>
      </c>
      <c r="P37" s="1"/>
    </row>
    <row r="38" spans="1:17" s="13" customFormat="1" x14ac:dyDescent="0.25">
      <c r="A38" s="2" t="s">
        <v>3</v>
      </c>
      <c r="B38" s="3" t="s">
        <v>4</v>
      </c>
      <c r="C38" s="3" t="s">
        <v>20</v>
      </c>
      <c r="D38" s="106" t="s">
        <v>280</v>
      </c>
      <c r="E38" s="63" t="s">
        <v>137</v>
      </c>
      <c r="F38" s="38"/>
      <c r="G38" s="82"/>
      <c r="H38" s="5"/>
      <c r="I38" s="82"/>
      <c r="J38" s="5"/>
      <c r="K38" s="83"/>
      <c r="L38" s="5"/>
      <c r="M38" s="83"/>
      <c r="N38" s="32" t="s">
        <v>21</v>
      </c>
      <c r="O38" s="15">
        <v>12</v>
      </c>
      <c r="P38" s="1"/>
    </row>
    <row r="39" spans="1:17" x14ac:dyDescent="0.25">
      <c r="A39" s="2" t="s">
        <v>3</v>
      </c>
      <c r="B39" s="3" t="s">
        <v>4</v>
      </c>
      <c r="C39" s="3" t="s">
        <v>20</v>
      </c>
      <c r="D39" s="105" t="s">
        <v>371</v>
      </c>
      <c r="E39" s="19" t="s">
        <v>372</v>
      </c>
      <c r="F39" s="38"/>
      <c r="G39" s="82"/>
      <c r="H39" s="5"/>
      <c r="I39" s="82"/>
      <c r="J39" s="5"/>
      <c r="K39" s="83"/>
      <c r="L39" s="5"/>
      <c r="M39" s="83"/>
      <c r="N39" s="32" t="s">
        <v>21</v>
      </c>
      <c r="O39" s="15">
        <v>12</v>
      </c>
      <c r="P39" s="1"/>
      <c r="Q39" s="13"/>
    </row>
    <row r="40" spans="1:17" x14ac:dyDescent="0.25">
      <c r="A40" s="2" t="s">
        <v>3</v>
      </c>
      <c r="B40" s="3" t="s">
        <v>4</v>
      </c>
      <c r="C40" s="1" t="s">
        <v>23</v>
      </c>
      <c r="D40" s="1" t="s">
        <v>281</v>
      </c>
      <c r="E40" s="21" t="s">
        <v>95</v>
      </c>
      <c r="F40" s="38"/>
      <c r="G40" s="82"/>
      <c r="H40" s="5"/>
      <c r="I40" s="82"/>
      <c r="J40" s="5"/>
      <c r="K40" s="83"/>
      <c r="L40" s="5"/>
      <c r="M40" s="83"/>
      <c r="N40" s="32" t="s">
        <v>21</v>
      </c>
      <c r="O40" s="15">
        <v>12</v>
      </c>
      <c r="P40" s="1"/>
      <c r="Q40" s="13"/>
    </row>
    <row r="41" spans="1:17" x14ac:dyDescent="0.25">
      <c r="A41" s="2" t="s">
        <v>3</v>
      </c>
      <c r="B41" s="3" t="s">
        <v>24</v>
      </c>
      <c r="C41" s="3" t="s">
        <v>25</v>
      </c>
      <c r="D41" s="3" t="s">
        <v>282</v>
      </c>
      <c r="E41" s="21" t="s">
        <v>96</v>
      </c>
      <c r="F41" s="38"/>
      <c r="G41" s="82"/>
      <c r="H41" s="5"/>
      <c r="I41" s="82"/>
      <c r="J41" s="5"/>
      <c r="K41" s="83"/>
      <c r="L41" s="5"/>
      <c r="M41" s="83"/>
      <c r="N41" s="32" t="s">
        <v>21</v>
      </c>
      <c r="O41" s="15">
        <v>12</v>
      </c>
      <c r="P41" s="1"/>
      <c r="Q41" s="13"/>
    </row>
    <row r="42" spans="1:17" x14ac:dyDescent="0.25">
      <c r="A42" s="3" t="s">
        <v>26</v>
      </c>
      <c r="B42" s="3" t="s">
        <v>27</v>
      </c>
      <c r="C42" s="3" t="s">
        <v>28</v>
      </c>
      <c r="D42" s="106" t="s">
        <v>283</v>
      </c>
      <c r="E42" s="19" t="s">
        <v>29</v>
      </c>
      <c r="F42" s="38"/>
      <c r="G42" s="82"/>
      <c r="H42" s="5"/>
      <c r="I42" s="82"/>
      <c r="J42" s="5"/>
      <c r="K42" s="83"/>
      <c r="L42" s="5"/>
      <c r="M42" s="83"/>
      <c r="N42" s="32" t="s">
        <v>21</v>
      </c>
      <c r="O42" s="15">
        <v>12</v>
      </c>
      <c r="P42" s="1"/>
      <c r="Q42" s="13"/>
    </row>
    <row r="43" spans="1:17" x14ac:dyDescent="0.25">
      <c r="A43" s="3" t="s">
        <v>26</v>
      </c>
      <c r="B43" s="3" t="s">
        <v>27</v>
      </c>
      <c r="C43" s="3" t="s">
        <v>28</v>
      </c>
      <c r="D43" s="106" t="s">
        <v>284</v>
      </c>
      <c r="E43" s="19" t="s">
        <v>30</v>
      </c>
      <c r="F43" s="38"/>
      <c r="G43" s="82"/>
      <c r="H43" s="5"/>
      <c r="I43" s="82"/>
      <c r="J43" s="38"/>
      <c r="K43" s="82"/>
      <c r="L43" s="5"/>
      <c r="M43" s="82"/>
      <c r="N43" s="32" t="s">
        <v>21</v>
      </c>
      <c r="O43" s="15">
        <v>12</v>
      </c>
      <c r="P43" s="1"/>
      <c r="Q43" s="13"/>
    </row>
    <row r="44" spans="1:17" x14ac:dyDescent="0.25">
      <c r="A44" s="3" t="s">
        <v>26</v>
      </c>
      <c r="B44" s="3" t="s">
        <v>27</v>
      </c>
      <c r="C44" s="3" t="s">
        <v>28</v>
      </c>
      <c r="D44" s="106" t="s">
        <v>285</v>
      </c>
      <c r="E44" s="19" t="s">
        <v>31</v>
      </c>
      <c r="F44" s="38"/>
      <c r="G44" s="82"/>
      <c r="H44" s="5"/>
      <c r="I44" s="82"/>
      <c r="J44" s="38"/>
      <c r="K44" s="82"/>
      <c r="L44" s="5"/>
      <c r="M44" s="82"/>
      <c r="N44" s="32" t="s">
        <v>21</v>
      </c>
      <c r="O44" s="15">
        <v>12</v>
      </c>
      <c r="P44" s="1"/>
      <c r="Q44" s="13"/>
    </row>
    <row r="45" spans="1:17" x14ac:dyDescent="0.25">
      <c r="A45" s="3" t="s">
        <v>26</v>
      </c>
      <c r="B45" s="3" t="s">
        <v>27</v>
      </c>
      <c r="C45" s="3" t="s">
        <v>28</v>
      </c>
      <c r="D45" s="106" t="s">
        <v>286</v>
      </c>
      <c r="E45" s="19" t="s">
        <v>71</v>
      </c>
      <c r="F45" s="38"/>
      <c r="G45" s="82"/>
      <c r="H45" s="5"/>
      <c r="I45" s="82"/>
      <c r="J45" s="38"/>
      <c r="K45" s="82"/>
      <c r="L45" s="5"/>
      <c r="M45" s="82"/>
      <c r="N45" s="32" t="s">
        <v>21</v>
      </c>
      <c r="O45" s="15">
        <v>12</v>
      </c>
      <c r="P45" s="1"/>
      <c r="Q45" s="13"/>
    </row>
    <row r="46" spans="1:17" s="13" customFormat="1" x14ac:dyDescent="0.25">
      <c r="A46" s="3" t="s">
        <v>26</v>
      </c>
      <c r="B46" s="3" t="s">
        <v>27</v>
      </c>
      <c r="C46" s="3" t="s">
        <v>147</v>
      </c>
      <c r="D46" s="106" t="s">
        <v>287</v>
      </c>
      <c r="E46" s="19" t="s">
        <v>152</v>
      </c>
      <c r="F46" s="38"/>
      <c r="G46" s="82"/>
      <c r="H46" s="5"/>
      <c r="I46" s="82"/>
      <c r="J46" s="38"/>
      <c r="K46" s="82"/>
      <c r="L46" s="5"/>
      <c r="M46" s="82"/>
      <c r="N46" s="32" t="s">
        <v>21</v>
      </c>
      <c r="O46" s="15">
        <v>12</v>
      </c>
      <c r="P46" s="1"/>
    </row>
    <row r="47" spans="1:17" s="13" customFormat="1" x14ac:dyDescent="0.25">
      <c r="A47" s="3" t="s">
        <v>26</v>
      </c>
      <c r="B47" s="3" t="s">
        <v>27</v>
      </c>
      <c r="C47" s="3" t="s">
        <v>147</v>
      </c>
      <c r="D47" s="106" t="s">
        <v>288</v>
      </c>
      <c r="E47" s="19" t="s">
        <v>148</v>
      </c>
      <c r="F47" s="38"/>
      <c r="G47" s="82"/>
      <c r="H47" s="5"/>
      <c r="I47" s="82"/>
      <c r="J47" s="38"/>
      <c r="K47" s="82"/>
      <c r="L47" s="5"/>
      <c r="M47" s="82"/>
      <c r="N47" s="32" t="s">
        <v>21</v>
      </c>
      <c r="O47" s="15">
        <v>12</v>
      </c>
      <c r="P47" s="1"/>
    </row>
    <row r="48" spans="1:17" s="13" customFormat="1" x14ac:dyDescent="0.25">
      <c r="A48" s="3" t="s">
        <v>26</v>
      </c>
      <c r="B48" s="3" t="s">
        <v>27</v>
      </c>
      <c r="C48" s="3" t="s">
        <v>147</v>
      </c>
      <c r="D48" s="106" t="s">
        <v>289</v>
      </c>
      <c r="E48" s="19" t="s">
        <v>149</v>
      </c>
      <c r="F48" s="38"/>
      <c r="G48" s="82"/>
      <c r="H48" s="5"/>
      <c r="I48" s="82"/>
      <c r="J48" s="38"/>
      <c r="K48" s="82"/>
      <c r="L48" s="5"/>
      <c r="M48" s="82"/>
      <c r="N48" s="32" t="s">
        <v>21</v>
      </c>
      <c r="O48" s="15">
        <v>12</v>
      </c>
      <c r="P48" s="1"/>
    </row>
    <row r="49" spans="1:17" s="13" customFormat="1" x14ac:dyDescent="0.25">
      <c r="A49" s="3" t="s">
        <v>26</v>
      </c>
      <c r="B49" s="3" t="s">
        <v>27</v>
      </c>
      <c r="C49" s="3" t="s">
        <v>147</v>
      </c>
      <c r="D49" s="106" t="s">
        <v>290</v>
      </c>
      <c r="E49" s="19" t="s">
        <v>150</v>
      </c>
      <c r="F49" s="38"/>
      <c r="G49" s="82"/>
      <c r="H49" s="5"/>
      <c r="I49" s="82"/>
      <c r="J49" s="38"/>
      <c r="K49" s="82"/>
      <c r="L49" s="5"/>
      <c r="M49" s="82"/>
      <c r="N49" s="32" t="s">
        <v>21</v>
      </c>
      <c r="O49" s="15">
        <v>12</v>
      </c>
      <c r="P49" s="1"/>
    </row>
    <row r="50" spans="1:17" s="13" customFormat="1" x14ac:dyDescent="0.25">
      <c r="A50" s="3" t="s">
        <v>26</v>
      </c>
      <c r="B50" s="3" t="s">
        <v>27</v>
      </c>
      <c r="C50" s="3" t="s">
        <v>147</v>
      </c>
      <c r="D50" s="106" t="s">
        <v>291</v>
      </c>
      <c r="E50" s="19" t="s">
        <v>151</v>
      </c>
      <c r="F50" s="38"/>
      <c r="G50" s="82"/>
      <c r="H50" s="5"/>
      <c r="I50" s="82"/>
      <c r="J50" s="38"/>
      <c r="K50" s="82"/>
      <c r="L50" s="5"/>
      <c r="M50" s="82"/>
      <c r="N50" s="32" t="s">
        <v>21</v>
      </c>
      <c r="O50" s="15">
        <v>12</v>
      </c>
      <c r="P50" s="1"/>
    </row>
    <row r="51" spans="1:17" s="13" customFormat="1" x14ac:dyDescent="0.25">
      <c r="A51" s="3" t="s">
        <v>26</v>
      </c>
      <c r="B51" s="3" t="s">
        <v>27</v>
      </c>
      <c r="C51" s="1" t="s">
        <v>153</v>
      </c>
      <c r="D51" s="106" t="s">
        <v>292</v>
      </c>
      <c r="E51" s="72" t="s">
        <v>154</v>
      </c>
      <c r="F51" s="38"/>
      <c r="G51" s="82"/>
      <c r="H51" s="5"/>
      <c r="I51" s="82"/>
      <c r="J51" s="38"/>
      <c r="K51" s="82"/>
      <c r="L51" s="5"/>
      <c r="M51" s="82"/>
      <c r="N51" s="32" t="s">
        <v>21</v>
      </c>
      <c r="O51" s="15">
        <v>12</v>
      </c>
      <c r="P51" s="1"/>
    </row>
    <row r="52" spans="1:17" x14ac:dyDescent="0.25">
      <c r="A52" s="3" t="s">
        <v>26</v>
      </c>
      <c r="B52" s="3" t="s">
        <v>27</v>
      </c>
      <c r="C52" s="26" t="s">
        <v>32</v>
      </c>
      <c r="D52" s="26" t="s">
        <v>293</v>
      </c>
      <c r="E52" s="20" t="s">
        <v>144</v>
      </c>
      <c r="F52" s="38"/>
      <c r="G52" s="82"/>
      <c r="H52" s="5"/>
      <c r="I52" s="82"/>
      <c r="J52" s="5"/>
      <c r="K52" s="83"/>
      <c r="L52" s="5"/>
      <c r="M52" s="83"/>
      <c r="N52" s="32" t="s">
        <v>6</v>
      </c>
      <c r="O52" s="15">
        <v>12</v>
      </c>
      <c r="P52" s="1"/>
      <c r="Q52" s="13"/>
    </row>
    <row r="53" spans="1:17" x14ac:dyDescent="0.25">
      <c r="A53" s="3" t="s">
        <v>26</v>
      </c>
      <c r="B53" s="3" t="s">
        <v>27</v>
      </c>
      <c r="C53" s="26" t="s">
        <v>33</v>
      </c>
      <c r="D53" s="26" t="s">
        <v>294</v>
      </c>
      <c r="E53" s="20" t="s">
        <v>143</v>
      </c>
      <c r="F53" s="38"/>
      <c r="G53" s="82"/>
      <c r="H53" s="5"/>
      <c r="I53" s="82"/>
      <c r="J53" s="5"/>
      <c r="K53" s="83"/>
      <c r="L53" s="5"/>
      <c r="M53" s="83"/>
      <c r="N53" s="32" t="s">
        <v>21</v>
      </c>
      <c r="O53" s="15">
        <v>12</v>
      </c>
      <c r="P53" s="1"/>
      <c r="Q53" s="13"/>
    </row>
    <row r="54" spans="1:17" x14ac:dyDescent="0.25">
      <c r="A54" s="3" t="s">
        <v>26</v>
      </c>
      <c r="B54" s="3" t="s">
        <v>27</v>
      </c>
      <c r="C54" s="24" t="s">
        <v>34</v>
      </c>
      <c r="D54" s="107" t="s">
        <v>295</v>
      </c>
      <c r="E54" s="52" t="s">
        <v>76</v>
      </c>
      <c r="F54" s="38"/>
      <c r="G54" s="82"/>
      <c r="H54" s="5"/>
      <c r="I54" s="82"/>
      <c r="J54" s="49"/>
      <c r="K54" s="84"/>
      <c r="L54" s="49"/>
      <c r="M54" s="84"/>
      <c r="N54" s="41" t="s">
        <v>21</v>
      </c>
      <c r="O54" s="35">
        <v>12</v>
      </c>
      <c r="P54" s="1"/>
      <c r="Q54" s="13"/>
    </row>
    <row r="55" spans="1:17" x14ac:dyDescent="0.25">
      <c r="A55" s="3" t="s">
        <v>26</v>
      </c>
      <c r="B55" s="3" t="s">
        <v>27</v>
      </c>
      <c r="C55" s="24" t="s">
        <v>34</v>
      </c>
      <c r="D55" s="107" t="s">
        <v>296</v>
      </c>
      <c r="E55" s="52" t="s">
        <v>77</v>
      </c>
      <c r="F55" s="38"/>
      <c r="G55" s="82"/>
      <c r="H55" s="49"/>
      <c r="I55" s="82"/>
      <c r="J55" s="49"/>
      <c r="K55" s="84"/>
      <c r="L55" s="49"/>
      <c r="M55" s="84"/>
      <c r="N55" s="41" t="s">
        <v>22</v>
      </c>
      <c r="O55" s="35">
        <v>12</v>
      </c>
      <c r="P55" s="1"/>
      <c r="Q55" s="13"/>
    </row>
    <row r="56" spans="1:17" x14ac:dyDescent="0.25">
      <c r="A56" s="3" t="s">
        <v>26</v>
      </c>
      <c r="B56" s="3" t="s">
        <v>27</v>
      </c>
      <c r="C56" s="24" t="s">
        <v>34</v>
      </c>
      <c r="D56" s="107" t="s">
        <v>297</v>
      </c>
      <c r="E56" s="52" t="s">
        <v>78</v>
      </c>
      <c r="F56" s="38"/>
      <c r="G56" s="82"/>
      <c r="H56" s="49"/>
      <c r="I56" s="82"/>
      <c r="J56" s="49"/>
      <c r="K56" s="84"/>
      <c r="L56" s="49"/>
      <c r="M56" s="84"/>
      <c r="N56" s="41" t="s">
        <v>22</v>
      </c>
      <c r="O56" s="35">
        <v>12</v>
      </c>
      <c r="P56" s="1"/>
      <c r="Q56" s="13"/>
    </row>
    <row r="57" spans="1:17" s="13" customFormat="1" x14ac:dyDescent="0.25">
      <c r="A57" s="3" t="s">
        <v>26</v>
      </c>
      <c r="B57" s="3" t="s">
        <v>27</v>
      </c>
      <c r="C57" s="24" t="s">
        <v>34</v>
      </c>
      <c r="D57" s="107" t="s">
        <v>298</v>
      </c>
      <c r="E57" s="52" t="s">
        <v>97</v>
      </c>
      <c r="F57" s="38"/>
      <c r="G57" s="82"/>
      <c r="H57" s="49"/>
      <c r="I57" s="82"/>
      <c r="J57" s="49"/>
      <c r="K57" s="84"/>
      <c r="L57" s="49"/>
      <c r="M57" s="84"/>
      <c r="N57" s="41" t="s">
        <v>21</v>
      </c>
      <c r="O57" s="35">
        <v>12</v>
      </c>
      <c r="P57" s="1"/>
    </row>
    <row r="58" spans="1:17" s="13" customFormat="1" x14ac:dyDescent="0.25">
      <c r="A58" s="3" t="s">
        <v>26</v>
      </c>
      <c r="B58" s="3" t="s">
        <v>27</v>
      </c>
      <c r="C58" s="24" t="s">
        <v>34</v>
      </c>
      <c r="D58" s="107" t="s">
        <v>299</v>
      </c>
      <c r="E58" s="52" t="s">
        <v>98</v>
      </c>
      <c r="F58" s="38"/>
      <c r="G58" s="82"/>
      <c r="H58" s="49"/>
      <c r="I58" s="82"/>
      <c r="J58" s="49"/>
      <c r="K58" s="84"/>
      <c r="L58" s="49"/>
      <c r="M58" s="84"/>
      <c r="N58" s="41" t="s">
        <v>21</v>
      </c>
      <c r="O58" s="35">
        <v>12</v>
      </c>
      <c r="P58" s="1"/>
    </row>
    <row r="59" spans="1:17" x14ac:dyDescent="0.25">
      <c r="A59" s="3" t="s">
        <v>26</v>
      </c>
      <c r="B59" s="3" t="s">
        <v>27</v>
      </c>
      <c r="C59" s="24" t="s">
        <v>34</v>
      </c>
      <c r="D59" s="24" t="s">
        <v>34</v>
      </c>
      <c r="E59" s="71" t="s">
        <v>145</v>
      </c>
      <c r="F59" s="38"/>
      <c r="G59" s="82"/>
      <c r="H59" s="5"/>
      <c r="I59" s="82"/>
      <c r="J59" s="5"/>
      <c r="K59" s="83"/>
      <c r="L59" s="5"/>
      <c r="M59" s="83"/>
      <c r="N59" s="32" t="s">
        <v>22</v>
      </c>
      <c r="O59" s="15">
        <v>12</v>
      </c>
      <c r="P59" s="1"/>
      <c r="Q59" s="13"/>
    </row>
    <row r="60" spans="1:17" s="13" customFormat="1" x14ac:dyDescent="0.25">
      <c r="A60" s="3" t="s">
        <v>26</v>
      </c>
      <c r="B60" s="3" t="s">
        <v>27</v>
      </c>
      <c r="C60" s="24" t="s">
        <v>34</v>
      </c>
      <c r="D60" s="24" t="s">
        <v>34</v>
      </c>
      <c r="E60" s="71" t="s">
        <v>146</v>
      </c>
      <c r="F60" s="38"/>
      <c r="G60" s="82"/>
      <c r="H60" s="5"/>
      <c r="I60" s="82"/>
      <c r="J60" s="5"/>
      <c r="K60" s="83"/>
      <c r="L60" s="5"/>
      <c r="M60" s="83"/>
      <c r="N60" s="32" t="s">
        <v>22</v>
      </c>
      <c r="O60" s="15">
        <v>12</v>
      </c>
      <c r="P60" s="1"/>
    </row>
    <row r="61" spans="1:17" x14ac:dyDescent="0.25">
      <c r="A61" s="3" t="s">
        <v>26</v>
      </c>
      <c r="B61" s="3" t="s">
        <v>27</v>
      </c>
      <c r="C61" s="27" t="s">
        <v>35</v>
      </c>
      <c r="D61" s="108" t="s">
        <v>300</v>
      </c>
      <c r="E61" s="22" t="s">
        <v>69</v>
      </c>
      <c r="F61" s="38"/>
      <c r="G61" s="82"/>
      <c r="H61" s="5"/>
      <c r="I61" s="82"/>
      <c r="J61" s="5"/>
      <c r="K61" s="83"/>
      <c r="L61" s="5"/>
      <c r="M61" s="83"/>
      <c r="N61" s="32" t="s">
        <v>6</v>
      </c>
      <c r="O61" s="15">
        <v>12</v>
      </c>
      <c r="P61" s="1"/>
      <c r="Q61" s="13"/>
    </row>
    <row r="62" spans="1:17" x14ac:dyDescent="0.25">
      <c r="A62" s="3" t="s">
        <v>26</v>
      </c>
      <c r="B62" s="3" t="s">
        <v>27</v>
      </c>
      <c r="C62" s="27" t="s">
        <v>35</v>
      </c>
      <c r="D62" s="108" t="s">
        <v>36</v>
      </c>
      <c r="E62" s="22" t="s">
        <v>37</v>
      </c>
      <c r="F62" s="38"/>
      <c r="G62" s="82"/>
      <c r="H62" s="5"/>
      <c r="I62" s="82"/>
      <c r="J62" s="5"/>
      <c r="K62" s="83"/>
      <c r="L62" s="5"/>
      <c r="M62" s="83"/>
      <c r="N62" s="32" t="s">
        <v>6</v>
      </c>
      <c r="O62" s="15">
        <v>12</v>
      </c>
      <c r="P62" s="1"/>
      <c r="Q62" s="13"/>
    </row>
    <row r="63" spans="1:17" x14ac:dyDescent="0.25">
      <c r="A63" s="3" t="s">
        <v>26</v>
      </c>
      <c r="B63" s="3" t="s">
        <v>27</v>
      </c>
      <c r="C63" s="27" t="s">
        <v>35</v>
      </c>
      <c r="D63" s="108" t="s">
        <v>301</v>
      </c>
      <c r="E63" s="22" t="s">
        <v>43</v>
      </c>
      <c r="F63" s="38"/>
      <c r="G63" s="82"/>
      <c r="H63" s="5"/>
      <c r="I63" s="82"/>
      <c r="J63" s="5"/>
      <c r="K63" s="83"/>
      <c r="L63" s="5"/>
      <c r="M63" s="83"/>
      <c r="N63" s="32" t="s">
        <v>6</v>
      </c>
      <c r="O63" s="15">
        <v>12</v>
      </c>
      <c r="P63" s="1"/>
      <c r="Q63" s="13"/>
    </row>
    <row r="64" spans="1:17" x14ac:dyDescent="0.25">
      <c r="A64" s="3" t="s">
        <v>26</v>
      </c>
      <c r="B64" s="3" t="s">
        <v>27</v>
      </c>
      <c r="C64" s="27" t="s">
        <v>35</v>
      </c>
      <c r="D64" s="108" t="s">
        <v>302</v>
      </c>
      <c r="E64" s="22" t="s">
        <v>44</v>
      </c>
      <c r="F64" s="38"/>
      <c r="G64" s="82"/>
      <c r="H64" s="5"/>
      <c r="I64" s="82"/>
      <c r="J64" s="5"/>
      <c r="K64" s="83"/>
      <c r="L64" s="5"/>
      <c r="M64" s="83"/>
      <c r="N64" s="32" t="s">
        <v>6</v>
      </c>
      <c r="O64" s="15">
        <v>12</v>
      </c>
      <c r="P64" s="1"/>
      <c r="Q64" s="13"/>
    </row>
    <row r="65" spans="1:17" x14ac:dyDescent="0.25">
      <c r="A65" s="3" t="s">
        <v>26</v>
      </c>
      <c r="B65" s="3" t="s">
        <v>27</v>
      </c>
      <c r="C65" s="27" t="s">
        <v>35</v>
      </c>
      <c r="D65" s="109" t="s">
        <v>93</v>
      </c>
      <c r="E65" s="22" t="s">
        <v>45</v>
      </c>
      <c r="F65" s="38"/>
      <c r="G65" s="82"/>
      <c r="H65" s="5"/>
      <c r="I65" s="82"/>
      <c r="J65" s="5"/>
      <c r="K65" s="83"/>
      <c r="L65" s="5"/>
      <c r="M65" s="83"/>
      <c r="N65" s="32" t="s">
        <v>6</v>
      </c>
      <c r="O65" s="15">
        <v>12</v>
      </c>
      <c r="P65" s="1"/>
      <c r="Q65" s="13"/>
    </row>
    <row r="66" spans="1:17" s="13" customFormat="1" x14ac:dyDescent="0.25">
      <c r="A66" s="3" t="s">
        <v>26</v>
      </c>
      <c r="B66" s="3" t="s">
        <v>27</v>
      </c>
      <c r="C66" s="27" t="s">
        <v>35</v>
      </c>
      <c r="D66" s="109" t="s">
        <v>303</v>
      </c>
      <c r="E66" s="22" t="s">
        <v>155</v>
      </c>
      <c r="F66" s="38"/>
      <c r="G66" s="82"/>
      <c r="H66" s="5"/>
      <c r="I66" s="82"/>
      <c r="J66" s="5"/>
      <c r="K66" s="83"/>
      <c r="L66" s="5"/>
      <c r="M66" s="83"/>
      <c r="N66" s="32" t="s">
        <v>6</v>
      </c>
      <c r="O66" s="15">
        <v>12</v>
      </c>
      <c r="P66" s="1"/>
    </row>
    <row r="67" spans="1:17" x14ac:dyDescent="0.25">
      <c r="A67" s="3" t="s">
        <v>26</v>
      </c>
      <c r="B67" s="3" t="s">
        <v>27</v>
      </c>
      <c r="C67" s="27" t="s">
        <v>35</v>
      </c>
      <c r="D67" s="108" t="s">
        <v>304</v>
      </c>
      <c r="E67" s="22" t="s">
        <v>38</v>
      </c>
      <c r="F67" s="38"/>
      <c r="G67" s="82"/>
      <c r="H67" s="5"/>
      <c r="I67" s="82"/>
      <c r="J67" s="5"/>
      <c r="K67" s="83"/>
      <c r="L67" s="5"/>
      <c r="M67" s="83"/>
      <c r="N67" s="32" t="s">
        <v>6</v>
      </c>
      <c r="O67" s="15">
        <v>12</v>
      </c>
      <c r="P67" s="1"/>
      <c r="Q67" s="13"/>
    </row>
    <row r="68" spans="1:17" x14ac:dyDescent="0.25">
      <c r="A68" s="3" t="s">
        <v>26</v>
      </c>
      <c r="B68" s="3" t="s">
        <v>27</v>
      </c>
      <c r="C68" s="27" t="s">
        <v>35</v>
      </c>
      <c r="D68" s="108" t="s">
        <v>39</v>
      </c>
      <c r="E68" s="22" t="s">
        <v>40</v>
      </c>
      <c r="F68" s="38"/>
      <c r="G68" s="82"/>
      <c r="H68" s="5"/>
      <c r="I68" s="82"/>
      <c r="J68" s="5"/>
      <c r="K68" s="83"/>
      <c r="L68" s="5"/>
      <c r="M68" s="83"/>
      <c r="N68" s="32" t="s">
        <v>6</v>
      </c>
      <c r="O68" s="15">
        <v>12</v>
      </c>
      <c r="P68" s="1"/>
      <c r="Q68" s="13"/>
    </row>
    <row r="69" spans="1:17" x14ac:dyDescent="0.25">
      <c r="A69" s="3" t="s">
        <v>26</v>
      </c>
      <c r="B69" s="3" t="s">
        <v>27</v>
      </c>
      <c r="C69" s="27" t="s">
        <v>35</v>
      </c>
      <c r="D69" s="108" t="s">
        <v>305</v>
      </c>
      <c r="E69" s="22" t="s">
        <v>41</v>
      </c>
      <c r="F69" s="38"/>
      <c r="G69" s="82"/>
      <c r="H69" s="5"/>
      <c r="I69" s="82"/>
      <c r="J69" s="5"/>
      <c r="K69" s="83"/>
      <c r="L69" s="5"/>
      <c r="M69" s="83"/>
      <c r="N69" s="32" t="s">
        <v>6</v>
      </c>
      <c r="O69" s="15">
        <v>12</v>
      </c>
      <c r="P69" s="1"/>
      <c r="Q69" s="13"/>
    </row>
    <row r="70" spans="1:17" x14ac:dyDescent="0.25">
      <c r="A70" s="3" t="s">
        <v>26</v>
      </c>
      <c r="B70" s="3" t="s">
        <v>27</v>
      </c>
      <c r="C70" s="27" t="s">
        <v>35</v>
      </c>
      <c r="D70" s="108" t="s">
        <v>306</v>
      </c>
      <c r="E70" s="22" t="s">
        <v>42</v>
      </c>
      <c r="F70" s="38"/>
      <c r="G70" s="82"/>
      <c r="H70" s="5"/>
      <c r="I70" s="82"/>
      <c r="J70" s="5"/>
      <c r="K70" s="83"/>
      <c r="L70" s="5"/>
      <c r="M70" s="83"/>
      <c r="N70" s="32" t="s">
        <v>6</v>
      </c>
      <c r="O70" s="15">
        <v>12</v>
      </c>
      <c r="P70" s="1"/>
      <c r="Q70" s="13"/>
    </row>
    <row r="71" spans="1:17" x14ac:dyDescent="0.25">
      <c r="A71" s="3" t="s">
        <v>26</v>
      </c>
      <c r="B71" s="3" t="s">
        <v>27</v>
      </c>
      <c r="C71" s="3" t="s">
        <v>81</v>
      </c>
      <c r="D71" s="110" t="s">
        <v>307</v>
      </c>
      <c r="E71" s="45" t="s">
        <v>110</v>
      </c>
      <c r="F71" s="38"/>
      <c r="G71" s="82"/>
      <c r="H71" s="5"/>
      <c r="I71" s="82"/>
      <c r="J71" s="5"/>
      <c r="K71" s="83"/>
      <c r="L71" s="5"/>
      <c r="M71" s="83"/>
      <c r="N71" s="32" t="s">
        <v>21</v>
      </c>
      <c r="O71" s="15">
        <v>12</v>
      </c>
      <c r="P71" s="6"/>
      <c r="Q71" s="13"/>
    </row>
    <row r="72" spans="1:17" x14ac:dyDescent="0.25">
      <c r="A72" s="3" t="s">
        <v>26</v>
      </c>
      <c r="B72" s="3" t="s">
        <v>27</v>
      </c>
      <c r="C72" s="3" t="s">
        <v>81</v>
      </c>
      <c r="D72" s="110" t="s">
        <v>308</v>
      </c>
      <c r="E72" s="45" t="s">
        <v>111</v>
      </c>
      <c r="F72" s="38"/>
      <c r="G72" s="82"/>
      <c r="H72" s="5"/>
      <c r="I72" s="82"/>
      <c r="J72" s="5"/>
      <c r="K72" s="83"/>
      <c r="L72" s="5"/>
      <c r="M72" s="83"/>
      <c r="N72" s="32" t="s">
        <v>21</v>
      </c>
      <c r="O72" s="15">
        <v>12</v>
      </c>
      <c r="P72" s="1"/>
      <c r="Q72" s="13"/>
    </row>
    <row r="73" spans="1:17" s="13" customFormat="1" x14ac:dyDescent="0.25">
      <c r="A73" s="3" t="s">
        <v>26</v>
      </c>
      <c r="B73" s="3" t="s">
        <v>27</v>
      </c>
      <c r="C73" s="3" t="s">
        <v>128</v>
      </c>
      <c r="D73" s="3" t="s">
        <v>309</v>
      </c>
      <c r="E73" s="23" t="s">
        <v>130</v>
      </c>
      <c r="F73" s="38"/>
      <c r="G73" s="82"/>
      <c r="H73" s="5"/>
      <c r="I73" s="82"/>
      <c r="J73" s="5"/>
      <c r="K73" s="83"/>
      <c r="L73" s="5"/>
      <c r="M73" s="83"/>
      <c r="N73" s="32" t="s">
        <v>21</v>
      </c>
      <c r="O73" s="15">
        <v>12</v>
      </c>
      <c r="P73" s="1"/>
    </row>
    <row r="74" spans="1:17" s="13" customFormat="1" x14ac:dyDescent="0.25">
      <c r="A74" s="3" t="s">
        <v>26</v>
      </c>
      <c r="B74" s="3" t="s">
        <v>27</v>
      </c>
      <c r="C74" s="3" t="s">
        <v>128</v>
      </c>
      <c r="D74" s="3" t="s">
        <v>309</v>
      </c>
      <c r="E74" s="23" t="s">
        <v>129</v>
      </c>
      <c r="F74" s="38"/>
      <c r="G74" s="82"/>
      <c r="H74" s="5"/>
      <c r="I74" s="82"/>
      <c r="J74" s="5"/>
      <c r="K74" s="83"/>
      <c r="L74" s="5"/>
      <c r="M74" s="83"/>
      <c r="N74" s="32" t="s">
        <v>21</v>
      </c>
      <c r="O74" s="15">
        <v>12</v>
      </c>
      <c r="P74" s="1"/>
    </row>
    <row r="75" spans="1:17" x14ac:dyDescent="0.25">
      <c r="A75" s="3" t="s">
        <v>46</v>
      </c>
      <c r="B75" s="24" t="s">
        <v>47</v>
      </c>
      <c r="C75" s="24" t="s">
        <v>48</v>
      </c>
      <c r="D75" s="106" t="s">
        <v>310</v>
      </c>
      <c r="E75" s="19" t="s">
        <v>62</v>
      </c>
      <c r="F75" s="38"/>
      <c r="G75" s="82"/>
      <c r="H75" s="5"/>
      <c r="I75" s="82"/>
      <c r="J75" s="5"/>
      <c r="K75" s="83"/>
      <c r="L75" s="5"/>
      <c r="M75" s="83"/>
      <c r="N75" s="32" t="s">
        <v>21</v>
      </c>
      <c r="O75" s="15">
        <v>12</v>
      </c>
      <c r="P75" s="1"/>
      <c r="Q75" s="13"/>
    </row>
    <row r="76" spans="1:17" x14ac:dyDescent="0.25">
      <c r="A76" s="3" t="s">
        <v>46</v>
      </c>
      <c r="B76" s="24" t="s">
        <v>47</v>
      </c>
      <c r="C76" s="24" t="s">
        <v>48</v>
      </c>
      <c r="D76" s="106" t="s">
        <v>311</v>
      </c>
      <c r="E76" s="19" t="s">
        <v>63</v>
      </c>
      <c r="F76" s="38"/>
      <c r="G76" s="82"/>
      <c r="H76" s="5"/>
      <c r="I76" s="82"/>
      <c r="J76" s="5"/>
      <c r="K76" s="83"/>
      <c r="L76" s="5"/>
      <c r="M76" s="83"/>
      <c r="N76" s="32" t="s">
        <v>21</v>
      </c>
      <c r="O76" s="15">
        <v>12</v>
      </c>
      <c r="P76" s="1"/>
      <c r="Q76" s="13"/>
    </row>
    <row r="77" spans="1:17" x14ac:dyDescent="0.25">
      <c r="A77" s="3" t="s">
        <v>46</v>
      </c>
      <c r="B77" s="24" t="s">
        <v>47</v>
      </c>
      <c r="C77" s="24" t="s">
        <v>48</v>
      </c>
      <c r="D77" s="106" t="s">
        <v>312</v>
      </c>
      <c r="E77" s="19" t="s">
        <v>64</v>
      </c>
      <c r="F77" s="38"/>
      <c r="G77" s="82"/>
      <c r="H77" s="5"/>
      <c r="I77" s="82"/>
      <c r="J77" s="5"/>
      <c r="K77" s="83"/>
      <c r="L77" s="5"/>
      <c r="M77" s="83"/>
      <c r="N77" s="32" t="s">
        <v>21</v>
      </c>
      <c r="O77" s="15">
        <v>12</v>
      </c>
      <c r="P77" s="1"/>
      <c r="Q77" s="13"/>
    </row>
    <row r="78" spans="1:17" x14ac:dyDescent="0.25">
      <c r="A78" s="3" t="s">
        <v>46</v>
      </c>
      <c r="B78" s="24" t="s">
        <v>47</v>
      </c>
      <c r="C78" s="24" t="s">
        <v>48</v>
      </c>
      <c r="D78" s="106" t="s">
        <v>313</v>
      </c>
      <c r="E78" s="19" t="s">
        <v>65</v>
      </c>
      <c r="F78" s="38"/>
      <c r="G78" s="82"/>
      <c r="H78" s="5"/>
      <c r="I78" s="82"/>
      <c r="J78" s="5"/>
      <c r="K78" s="83"/>
      <c r="L78" s="5"/>
      <c r="M78" s="83"/>
      <c r="N78" s="32" t="s">
        <v>21</v>
      </c>
      <c r="O78" s="15">
        <v>12</v>
      </c>
      <c r="P78" s="1"/>
      <c r="Q78" s="13"/>
    </row>
    <row r="79" spans="1:17" x14ac:dyDescent="0.25">
      <c r="A79" s="3" t="s">
        <v>46</v>
      </c>
      <c r="B79" s="24" t="s">
        <v>47</v>
      </c>
      <c r="C79" s="24" t="s">
        <v>48</v>
      </c>
      <c r="D79" s="106" t="s">
        <v>314</v>
      </c>
      <c r="E79" s="19" t="s">
        <v>49</v>
      </c>
      <c r="F79" s="38"/>
      <c r="G79" s="82"/>
      <c r="H79" s="5"/>
      <c r="I79" s="82"/>
      <c r="J79" s="5"/>
      <c r="K79" s="83"/>
      <c r="L79" s="5"/>
      <c r="M79" s="83"/>
      <c r="N79" s="32" t="s">
        <v>21</v>
      </c>
      <c r="O79" s="15">
        <v>12</v>
      </c>
      <c r="P79" s="1"/>
      <c r="Q79" s="13"/>
    </row>
    <row r="80" spans="1:17" x14ac:dyDescent="0.25">
      <c r="A80" s="3" t="s">
        <v>46</v>
      </c>
      <c r="B80" s="24" t="s">
        <v>47</v>
      </c>
      <c r="C80" s="24" t="s">
        <v>48</v>
      </c>
      <c r="D80" s="106" t="s">
        <v>315</v>
      </c>
      <c r="E80" s="19" t="s">
        <v>50</v>
      </c>
      <c r="F80" s="38"/>
      <c r="G80" s="82"/>
      <c r="H80" s="5"/>
      <c r="I80" s="82"/>
      <c r="J80" s="5"/>
      <c r="K80" s="83"/>
      <c r="L80" s="5"/>
      <c r="M80" s="83"/>
      <c r="N80" s="32" t="s">
        <v>21</v>
      </c>
      <c r="O80" s="15">
        <v>12</v>
      </c>
      <c r="P80" s="1"/>
      <c r="Q80" s="13"/>
    </row>
    <row r="81" spans="1:17" x14ac:dyDescent="0.25">
      <c r="A81" s="3" t="s">
        <v>46</v>
      </c>
      <c r="B81" s="24" t="s">
        <v>47</v>
      </c>
      <c r="C81" s="24" t="s">
        <v>48</v>
      </c>
      <c r="D81" s="106" t="s">
        <v>316</v>
      </c>
      <c r="E81" s="19" t="s">
        <v>51</v>
      </c>
      <c r="F81" s="38"/>
      <c r="G81" s="82"/>
      <c r="H81" s="5"/>
      <c r="I81" s="82"/>
      <c r="J81" s="5"/>
      <c r="K81" s="83"/>
      <c r="L81" s="5"/>
      <c r="M81" s="83"/>
      <c r="N81" s="32" t="s">
        <v>21</v>
      </c>
      <c r="O81" s="15">
        <v>12</v>
      </c>
      <c r="P81" s="1"/>
      <c r="Q81" s="13"/>
    </row>
    <row r="82" spans="1:17" x14ac:dyDescent="0.25">
      <c r="A82" s="3" t="s">
        <v>46</v>
      </c>
      <c r="B82" s="24" t="s">
        <v>47</v>
      </c>
      <c r="C82" s="24" t="s">
        <v>48</v>
      </c>
      <c r="D82" s="106" t="s">
        <v>317</v>
      </c>
      <c r="E82" s="19" t="s">
        <v>52</v>
      </c>
      <c r="F82" s="38"/>
      <c r="G82" s="82"/>
      <c r="H82" s="5"/>
      <c r="I82" s="82"/>
      <c r="J82" s="5"/>
      <c r="K82" s="83"/>
      <c r="L82" s="5"/>
      <c r="M82" s="83"/>
      <c r="N82" s="32" t="s">
        <v>21</v>
      </c>
      <c r="O82" s="15">
        <v>12</v>
      </c>
      <c r="P82" s="1"/>
      <c r="Q82" s="13"/>
    </row>
    <row r="83" spans="1:17" x14ac:dyDescent="0.25">
      <c r="A83" s="3" t="s">
        <v>46</v>
      </c>
      <c r="B83" s="24" t="s">
        <v>47</v>
      </c>
      <c r="C83" s="24" t="s">
        <v>48</v>
      </c>
      <c r="D83" s="106" t="s">
        <v>318</v>
      </c>
      <c r="E83" s="19" t="s">
        <v>53</v>
      </c>
      <c r="F83" s="38"/>
      <c r="G83" s="82"/>
      <c r="H83" s="5"/>
      <c r="I83" s="82"/>
      <c r="J83" s="5"/>
      <c r="K83" s="83"/>
      <c r="L83" s="5"/>
      <c r="M83" s="83"/>
      <c r="N83" s="32" t="s">
        <v>21</v>
      </c>
      <c r="O83" s="15">
        <v>12</v>
      </c>
      <c r="P83" s="1"/>
      <c r="Q83" s="13"/>
    </row>
    <row r="84" spans="1:17" s="13" customFormat="1" x14ac:dyDescent="0.25">
      <c r="A84" s="3" t="s">
        <v>46</v>
      </c>
      <c r="B84" s="2" t="s">
        <v>54</v>
      </c>
      <c r="C84" s="3" t="s">
        <v>55</v>
      </c>
      <c r="D84" s="106" t="s">
        <v>319</v>
      </c>
      <c r="E84" s="19" t="s">
        <v>61</v>
      </c>
      <c r="F84" s="38"/>
      <c r="G84" s="82"/>
      <c r="H84" s="5"/>
      <c r="I84" s="82"/>
      <c r="J84" s="5"/>
      <c r="K84" s="83"/>
      <c r="L84" s="5"/>
      <c r="M84" s="83"/>
      <c r="N84" s="32" t="s">
        <v>21</v>
      </c>
      <c r="O84" s="15">
        <v>12</v>
      </c>
      <c r="P84" s="1"/>
    </row>
    <row r="85" spans="1:17" x14ac:dyDescent="0.25">
      <c r="A85" s="3" t="s">
        <v>46</v>
      </c>
      <c r="B85" s="2" t="s">
        <v>54</v>
      </c>
      <c r="C85" s="3" t="s">
        <v>55</v>
      </c>
      <c r="D85" s="106" t="s">
        <v>320</v>
      </c>
      <c r="E85" s="19" t="s">
        <v>56</v>
      </c>
      <c r="F85" s="38"/>
      <c r="G85" s="82"/>
      <c r="H85" s="5"/>
      <c r="I85" s="82"/>
      <c r="J85" s="5"/>
      <c r="K85" s="83"/>
      <c r="L85" s="5"/>
      <c r="M85" s="83"/>
      <c r="N85" s="32" t="s">
        <v>21</v>
      </c>
      <c r="O85" s="15">
        <v>12</v>
      </c>
      <c r="P85" s="1"/>
      <c r="Q85" s="13"/>
    </row>
    <row r="86" spans="1:17" x14ac:dyDescent="0.25">
      <c r="A86" s="3" t="s">
        <v>46</v>
      </c>
      <c r="B86" s="2" t="s">
        <v>54</v>
      </c>
      <c r="C86" s="3" t="s">
        <v>55</v>
      </c>
      <c r="D86" s="106" t="s">
        <v>321</v>
      </c>
      <c r="E86" s="19" t="s">
        <v>57</v>
      </c>
      <c r="F86" s="38"/>
      <c r="G86" s="82"/>
      <c r="H86" s="5"/>
      <c r="I86" s="82"/>
      <c r="J86" s="5"/>
      <c r="K86" s="83"/>
      <c r="L86" s="5"/>
      <c r="M86" s="83"/>
      <c r="N86" s="32" t="s">
        <v>21</v>
      </c>
      <c r="O86" s="15">
        <v>12</v>
      </c>
      <c r="P86" s="1"/>
      <c r="Q86" s="13"/>
    </row>
    <row r="87" spans="1:17" s="13" customFormat="1" x14ac:dyDescent="0.25">
      <c r="A87" s="3" t="s">
        <v>46</v>
      </c>
      <c r="B87" s="2" t="s">
        <v>54</v>
      </c>
      <c r="C87" s="3" t="s">
        <v>55</v>
      </c>
      <c r="D87" s="106" t="s">
        <v>322</v>
      </c>
      <c r="E87" s="19" t="s">
        <v>58</v>
      </c>
      <c r="F87" s="38"/>
      <c r="G87" s="82"/>
      <c r="H87" s="5"/>
      <c r="I87" s="82"/>
      <c r="J87" s="5"/>
      <c r="K87" s="83"/>
      <c r="L87" s="5"/>
      <c r="M87" s="83"/>
      <c r="N87" s="32" t="s">
        <v>21</v>
      </c>
      <c r="O87" s="15">
        <v>12</v>
      </c>
      <c r="P87" s="1"/>
    </row>
    <row r="88" spans="1:17" s="13" customFormat="1" x14ac:dyDescent="0.25">
      <c r="A88" s="3" t="s">
        <v>46</v>
      </c>
      <c r="B88" s="2" t="s">
        <v>54</v>
      </c>
      <c r="C88" s="3" t="s">
        <v>55</v>
      </c>
      <c r="D88" s="106" t="s">
        <v>323</v>
      </c>
      <c r="E88" s="48" t="s">
        <v>122</v>
      </c>
      <c r="F88" s="38"/>
      <c r="G88" s="82"/>
      <c r="H88" s="5"/>
      <c r="I88" s="82"/>
      <c r="J88" s="5"/>
      <c r="K88" s="83"/>
      <c r="L88" s="5"/>
      <c r="M88" s="83"/>
      <c r="N88" s="32" t="s">
        <v>21</v>
      </c>
      <c r="O88" s="15">
        <v>12</v>
      </c>
      <c r="P88" s="1"/>
    </row>
    <row r="89" spans="1:17" s="13" customFormat="1" x14ac:dyDescent="0.25">
      <c r="A89" s="3" t="s">
        <v>46</v>
      </c>
      <c r="B89" s="2" t="s">
        <v>54</v>
      </c>
      <c r="C89" s="3" t="s">
        <v>55</v>
      </c>
      <c r="D89" s="106" t="s">
        <v>324</v>
      </c>
      <c r="E89" s="48" t="s">
        <v>123</v>
      </c>
      <c r="F89" s="38"/>
      <c r="G89" s="82"/>
      <c r="H89" s="5"/>
      <c r="I89" s="82"/>
      <c r="J89" s="5"/>
      <c r="K89" s="83"/>
      <c r="L89" s="5"/>
      <c r="M89" s="83"/>
      <c r="N89" s="32" t="s">
        <v>21</v>
      </c>
      <c r="O89" s="15">
        <v>12</v>
      </c>
      <c r="P89" s="1"/>
    </row>
    <row r="90" spans="1:17" s="13" customFormat="1" x14ac:dyDescent="0.25">
      <c r="A90" s="3" t="s">
        <v>46</v>
      </c>
      <c r="B90" s="2" t="s">
        <v>54</v>
      </c>
      <c r="C90" s="3" t="s">
        <v>55</v>
      </c>
      <c r="D90" s="106" t="s">
        <v>325</v>
      </c>
      <c r="E90" s="48" t="s">
        <v>124</v>
      </c>
      <c r="F90" s="38"/>
      <c r="G90" s="82"/>
      <c r="H90" s="5"/>
      <c r="I90" s="82"/>
      <c r="J90" s="5"/>
      <c r="K90" s="83"/>
      <c r="L90" s="5"/>
      <c r="M90" s="83"/>
      <c r="N90" s="32" t="s">
        <v>21</v>
      </c>
      <c r="O90" s="15">
        <v>12</v>
      </c>
      <c r="P90" s="1"/>
    </row>
    <row r="91" spans="1:17" s="13" customFormat="1" x14ac:dyDescent="0.25">
      <c r="A91" s="3" t="s">
        <v>46</v>
      </c>
      <c r="B91" s="2" t="s">
        <v>54</v>
      </c>
      <c r="C91" s="3" t="s">
        <v>55</v>
      </c>
      <c r="D91" s="106" t="s">
        <v>326</v>
      </c>
      <c r="E91" s="48" t="s">
        <v>125</v>
      </c>
      <c r="F91" s="38"/>
      <c r="G91" s="82"/>
      <c r="H91" s="5"/>
      <c r="I91" s="82"/>
      <c r="J91" s="5"/>
      <c r="K91" s="83"/>
      <c r="L91" s="5"/>
      <c r="M91" s="83"/>
      <c r="N91" s="32" t="s">
        <v>21</v>
      </c>
      <c r="O91" s="15">
        <v>12</v>
      </c>
      <c r="P91" s="1"/>
    </row>
    <row r="92" spans="1:17" s="13" customFormat="1" x14ac:dyDescent="0.25">
      <c r="A92" s="3" t="s">
        <v>46</v>
      </c>
      <c r="B92" s="2" t="s">
        <v>54</v>
      </c>
      <c r="C92" s="3" t="s">
        <v>55</v>
      </c>
      <c r="D92" s="106" t="s">
        <v>327</v>
      </c>
      <c r="E92" s="48" t="s">
        <v>126</v>
      </c>
      <c r="F92" s="38"/>
      <c r="G92" s="82"/>
      <c r="H92" s="5"/>
      <c r="I92" s="82"/>
      <c r="J92" s="5"/>
      <c r="K92" s="83"/>
      <c r="L92" s="5"/>
      <c r="M92" s="83"/>
      <c r="N92" s="32" t="s">
        <v>21</v>
      </c>
      <c r="O92" s="15">
        <v>12</v>
      </c>
      <c r="P92" s="1"/>
    </row>
    <row r="93" spans="1:17" x14ac:dyDescent="0.25">
      <c r="A93" s="3" t="s">
        <v>46</v>
      </c>
      <c r="B93" s="2" t="s">
        <v>54</v>
      </c>
      <c r="C93" s="3" t="s">
        <v>55</v>
      </c>
      <c r="D93" s="106" t="s">
        <v>328</v>
      </c>
      <c r="E93" s="48" t="s">
        <v>127</v>
      </c>
      <c r="F93" s="38"/>
      <c r="G93" s="82"/>
      <c r="H93" s="5"/>
      <c r="I93" s="82"/>
      <c r="J93" s="5"/>
      <c r="K93" s="83"/>
      <c r="L93" s="5"/>
      <c r="M93" s="83"/>
      <c r="N93" s="32" t="s">
        <v>21</v>
      </c>
      <c r="O93" s="15">
        <v>12</v>
      </c>
      <c r="P93" s="1"/>
      <c r="Q93" s="13"/>
    </row>
    <row r="94" spans="1:17" s="13" customFormat="1" x14ac:dyDescent="0.25">
      <c r="A94" s="3" t="s">
        <v>46</v>
      </c>
      <c r="B94" s="24" t="s">
        <v>139</v>
      </c>
      <c r="C94" s="3" t="s">
        <v>55</v>
      </c>
      <c r="D94" s="24" t="s">
        <v>139</v>
      </c>
      <c r="E94" s="23" t="s">
        <v>140</v>
      </c>
      <c r="F94" s="38"/>
      <c r="G94" s="82"/>
      <c r="H94" s="5"/>
      <c r="I94" s="82"/>
      <c r="J94" s="5"/>
      <c r="K94" s="85"/>
      <c r="L94" s="5"/>
      <c r="M94" s="85"/>
      <c r="N94" s="32" t="s">
        <v>21</v>
      </c>
      <c r="O94" s="15">
        <v>12</v>
      </c>
      <c r="P94" s="1"/>
    </row>
    <row r="95" spans="1:17" s="36" customFormat="1" x14ac:dyDescent="0.25">
      <c r="A95" s="3" t="s">
        <v>46</v>
      </c>
      <c r="B95" s="29" t="s">
        <v>156</v>
      </c>
      <c r="C95" s="29" t="s">
        <v>157</v>
      </c>
      <c r="D95" s="29" t="s">
        <v>157</v>
      </c>
      <c r="E95" s="23" t="s">
        <v>158</v>
      </c>
      <c r="F95" s="38"/>
      <c r="G95" s="82"/>
      <c r="H95" s="5"/>
      <c r="I95" s="82"/>
      <c r="J95" s="5"/>
      <c r="K95" s="83"/>
      <c r="L95" s="5"/>
      <c r="M95" s="83"/>
      <c r="N95" s="32" t="s">
        <v>21</v>
      </c>
      <c r="O95" s="15">
        <v>12</v>
      </c>
      <c r="P95" s="4"/>
    </row>
    <row r="96" spans="1:17" s="36" customFormat="1" x14ac:dyDescent="0.25">
      <c r="A96" s="3" t="s">
        <v>46</v>
      </c>
      <c r="B96" s="29" t="s">
        <v>156</v>
      </c>
      <c r="C96" s="29" t="s">
        <v>157</v>
      </c>
      <c r="D96" s="106" t="s">
        <v>329</v>
      </c>
      <c r="E96" s="48" t="s">
        <v>159</v>
      </c>
      <c r="F96" s="38"/>
      <c r="G96" s="82"/>
      <c r="H96" s="5"/>
      <c r="I96" s="82"/>
      <c r="J96" s="5"/>
      <c r="K96" s="83"/>
      <c r="L96" s="5"/>
      <c r="M96" s="83"/>
      <c r="N96" s="32" t="s">
        <v>21</v>
      </c>
      <c r="O96" s="15">
        <v>12</v>
      </c>
      <c r="P96" s="4"/>
    </row>
    <row r="97" spans="1:18" s="36" customFormat="1" x14ac:dyDescent="0.25">
      <c r="A97" s="3" t="s">
        <v>46</v>
      </c>
      <c r="B97" s="29" t="s">
        <v>156</v>
      </c>
      <c r="C97" s="29" t="s">
        <v>157</v>
      </c>
      <c r="D97" s="106" t="s">
        <v>330</v>
      </c>
      <c r="E97" s="48" t="s">
        <v>160</v>
      </c>
      <c r="F97" s="38"/>
      <c r="G97" s="82"/>
      <c r="H97" s="5"/>
      <c r="I97" s="82"/>
      <c r="J97" s="5"/>
      <c r="K97" s="83"/>
      <c r="L97" s="5"/>
      <c r="M97" s="83"/>
      <c r="N97" s="32" t="s">
        <v>21</v>
      </c>
      <c r="O97" s="15">
        <v>12</v>
      </c>
      <c r="P97" s="4"/>
    </row>
    <row r="98" spans="1:18" s="36" customFormat="1" x14ac:dyDescent="0.25">
      <c r="A98" s="3" t="s">
        <v>46</v>
      </c>
      <c r="B98" s="29" t="s">
        <v>156</v>
      </c>
      <c r="C98" s="29" t="s">
        <v>157</v>
      </c>
      <c r="D98" s="106" t="s">
        <v>331</v>
      </c>
      <c r="E98" s="48" t="s">
        <v>161</v>
      </c>
      <c r="F98" s="38"/>
      <c r="G98" s="82"/>
      <c r="H98" s="5"/>
      <c r="I98" s="82"/>
      <c r="J98" s="5"/>
      <c r="K98" s="83"/>
      <c r="L98" s="5"/>
      <c r="M98" s="83"/>
      <c r="N98" s="32" t="s">
        <v>21</v>
      </c>
      <c r="O98" s="15">
        <v>12</v>
      </c>
      <c r="P98" s="4"/>
    </row>
    <row r="99" spans="1:18" s="36" customFormat="1" x14ac:dyDescent="0.25">
      <c r="A99" s="3" t="s">
        <v>46</v>
      </c>
      <c r="B99" s="29" t="s">
        <v>156</v>
      </c>
      <c r="C99" s="29" t="s">
        <v>157</v>
      </c>
      <c r="D99" s="106" t="s">
        <v>332</v>
      </c>
      <c r="E99" s="48" t="s">
        <v>162</v>
      </c>
      <c r="F99" s="38"/>
      <c r="G99" s="82"/>
      <c r="H99" s="5"/>
      <c r="I99" s="82"/>
      <c r="J99" s="5"/>
      <c r="K99" s="83"/>
      <c r="L99" s="5"/>
      <c r="M99" s="83"/>
      <c r="N99" s="32" t="s">
        <v>21</v>
      </c>
      <c r="O99" s="15">
        <v>12</v>
      </c>
      <c r="P99" s="4"/>
    </row>
    <row r="100" spans="1:18" s="36" customFormat="1" x14ac:dyDescent="0.25">
      <c r="A100" s="3" t="s">
        <v>46</v>
      </c>
      <c r="B100" s="29" t="s">
        <v>156</v>
      </c>
      <c r="C100" s="29" t="s">
        <v>157</v>
      </c>
      <c r="D100" s="47" t="s">
        <v>333</v>
      </c>
      <c r="E100" s="48" t="s">
        <v>163</v>
      </c>
      <c r="F100" s="38"/>
      <c r="G100" s="82"/>
      <c r="H100" s="5"/>
      <c r="I100" s="82"/>
      <c r="J100" s="5"/>
      <c r="K100" s="83"/>
      <c r="L100" s="5"/>
      <c r="M100" s="83"/>
      <c r="N100" s="32" t="s">
        <v>21</v>
      </c>
      <c r="O100" s="15">
        <v>12</v>
      </c>
      <c r="P100" s="4"/>
    </row>
    <row r="101" spans="1:18" s="36" customFormat="1" x14ac:dyDescent="0.25">
      <c r="A101" s="3" t="s">
        <v>46</v>
      </c>
      <c r="B101" s="29" t="s">
        <v>156</v>
      </c>
      <c r="C101" s="29" t="s">
        <v>157</v>
      </c>
      <c r="D101" s="106" t="s">
        <v>334</v>
      </c>
      <c r="E101" s="48" t="s">
        <v>164</v>
      </c>
      <c r="F101" s="38"/>
      <c r="G101" s="82"/>
      <c r="H101" s="5"/>
      <c r="I101" s="82"/>
      <c r="J101" s="5"/>
      <c r="K101" s="83"/>
      <c r="L101" s="5"/>
      <c r="M101" s="83"/>
      <c r="N101" s="32" t="s">
        <v>21</v>
      </c>
      <c r="O101" s="15">
        <v>12</v>
      </c>
      <c r="P101" s="4"/>
    </row>
    <row r="102" spans="1:18" s="36" customFormat="1" x14ac:dyDescent="0.25">
      <c r="A102" s="3" t="s">
        <v>46</v>
      </c>
      <c r="B102" s="29" t="s">
        <v>156</v>
      </c>
      <c r="C102" s="29" t="s">
        <v>157</v>
      </c>
      <c r="D102" s="106" t="s">
        <v>335</v>
      </c>
      <c r="E102" s="48" t="s">
        <v>165</v>
      </c>
      <c r="F102" s="38"/>
      <c r="G102" s="82"/>
      <c r="H102" s="5"/>
      <c r="I102" s="82"/>
      <c r="J102" s="5"/>
      <c r="K102" s="83"/>
      <c r="L102" s="5"/>
      <c r="M102" s="83"/>
      <c r="N102" s="32" t="s">
        <v>21</v>
      </c>
      <c r="O102" s="15">
        <v>12</v>
      </c>
      <c r="P102" s="4"/>
    </row>
    <row r="103" spans="1:18" s="36" customFormat="1" x14ac:dyDescent="0.25">
      <c r="A103" s="3" t="s">
        <v>46</v>
      </c>
      <c r="B103" s="29" t="s">
        <v>156</v>
      </c>
      <c r="C103" s="29" t="s">
        <v>157</v>
      </c>
      <c r="D103" s="47" t="s">
        <v>336</v>
      </c>
      <c r="E103" s="48" t="s">
        <v>166</v>
      </c>
      <c r="F103" s="38"/>
      <c r="G103" s="82"/>
      <c r="H103" s="5"/>
      <c r="I103" s="82"/>
      <c r="J103" s="5"/>
      <c r="K103" s="83"/>
      <c r="L103" s="5"/>
      <c r="M103" s="83"/>
      <c r="N103" s="32" t="s">
        <v>21</v>
      </c>
      <c r="O103" s="15">
        <v>12</v>
      </c>
      <c r="P103" s="4"/>
    </row>
    <row r="104" spans="1:18" s="36" customFormat="1" x14ac:dyDescent="0.25">
      <c r="A104" s="3" t="s">
        <v>46</v>
      </c>
      <c r="B104" s="29" t="s">
        <v>156</v>
      </c>
      <c r="C104" s="34" t="s">
        <v>179</v>
      </c>
      <c r="D104" s="34" t="s">
        <v>179</v>
      </c>
      <c r="E104" s="23" t="s">
        <v>180</v>
      </c>
      <c r="F104" s="38"/>
      <c r="G104" s="82"/>
      <c r="H104" s="5"/>
      <c r="I104" s="82"/>
      <c r="J104" s="5"/>
      <c r="K104" s="83"/>
      <c r="L104" s="5"/>
      <c r="M104" s="83"/>
      <c r="N104" s="32" t="s">
        <v>21</v>
      </c>
      <c r="O104" s="15">
        <v>12</v>
      </c>
      <c r="P104" s="4"/>
    </row>
    <row r="105" spans="1:18" x14ac:dyDescent="0.25">
      <c r="A105" s="31" t="s">
        <v>84</v>
      </c>
      <c r="B105" s="29" t="s">
        <v>60</v>
      </c>
      <c r="C105" s="33" t="s">
        <v>82</v>
      </c>
      <c r="D105" s="111" t="s">
        <v>373</v>
      </c>
      <c r="E105" s="28" t="s">
        <v>374</v>
      </c>
      <c r="F105" s="38"/>
      <c r="G105" s="82"/>
      <c r="H105" s="12"/>
      <c r="I105" s="82"/>
      <c r="J105" s="12"/>
      <c r="K105" s="83"/>
      <c r="L105" s="12"/>
      <c r="M105" s="83"/>
      <c r="N105" s="41" t="s">
        <v>6</v>
      </c>
      <c r="O105" s="15">
        <v>12</v>
      </c>
      <c r="P105" s="4"/>
      <c r="Q105" s="13"/>
    </row>
    <row r="106" spans="1:18" x14ac:dyDescent="0.25">
      <c r="A106" s="31" t="s">
        <v>84</v>
      </c>
      <c r="B106" s="29" t="s">
        <v>60</v>
      </c>
      <c r="C106" s="33" t="s">
        <v>82</v>
      </c>
      <c r="D106" s="111" t="s">
        <v>375</v>
      </c>
      <c r="E106" s="28" t="s">
        <v>376</v>
      </c>
      <c r="F106" s="38"/>
      <c r="G106" s="82"/>
      <c r="H106" s="12"/>
      <c r="I106" s="82"/>
      <c r="J106" s="12"/>
      <c r="K106" s="83"/>
      <c r="L106" s="12"/>
      <c r="M106" s="83"/>
      <c r="N106" s="41" t="s">
        <v>6</v>
      </c>
      <c r="O106" s="15">
        <v>12</v>
      </c>
      <c r="P106" s="4"/>
      <c r="Q106" s="13"/>
    </row>
    <row r="107" spans="1:18" x14ac:dyDescent="0.25">
      <c r="A107" s="31" t="s">
        <v>84</v>
      </c>
      <c r="B107" s="29" t="s">
        <v>60</v>
      </c>
      <c r="C107" s="33" t="s">
        <v>82</v>
      </c>
      <c r="D107" s="111" t="s">
        <v>377</v>
      </c>
      <c r="E107" s="28" t="s">
        <v>378</v>
      </c>
      <c r="F107" s="38"/>
      <c r="G107" s="82"/>
      <c r="H107" s="12"/>
      <c r="I107" s="82"/>
      <c r="J107" s="12"/>
      <c r="K107" s="83"/>
      <c r="L107" s="12"/>
      <c r="M107" s="83"/>
      <c r="N107" s="41" t="s">
        <v>6</v>
      </c>
      <c r="O107" s="15">
        <v>12</v>
      </c>
      <c r="P107" s="4"/>
      <c r="Q107" s="13"/>
    </row>
    <row r="108" spans="1:18" x14ac:dyDescent="0.25">
      <c r="A108" s="31" t="s">
        <v>84</v>
      </c>
      <c r="B108" s="29" t="s">
        <v>60</v>
      </c>
      <c r="C108" s="33" t="s">
        <v>82</v>
      </c>
      <c r="D108" s="111" t="s">
        <v>379</v>
      </c>
      <c r="E108" s="28" t="s">
        <v>380</v>
      </c>
      <c r="F108" s="38"/>
      <c r="G108" s="82"/>
      <c r="H108" s="5"/>
      <c r="I108" s="82"/>
      <c r="J108" s="12"/>
      <c r="K108" s="83"/>
      <c r="L108" s="12"/>
      <c r="M108" s="83"/>
      <c r="N108" s="41" t="s">
        <v>6</v>
      </c>
      <c r="O108" s="15">
        <v>12</v>
      </c>
      <c r="P108" s="4"/>
      <c r="Q108" s="13"/>
    </row>
    <row r="109" spans="1:18" x14ac:dyDescent="0.25">
      <c r="A109" s="31" t="s">
        <v>84</v>
      </c>
      <c r="B109" s="29" t="s">
        <v>60</v>
      </c>
      <c r="C109" s="33" t="s">
        <v>82</v>
      </c>
      <c r="D109" s="111" t="s">
        <v>381</v>
      </c>
      <c r="E109" s="28" t="s">
        <v>382</v>
      </c>
      <c r="F109" s="38"/>
      <c r="G109" s="82"/>
      <c r="H109" s="12"/>
      <c r="I109" s="82"/>
      <c r="J109" s="12"/>
      <c r="K109" s="83"/>
      <c r="L109" s="12"/>
      <c r="M109" s="83"/>
      <c r="N109" s="41" t="s">
        <v>6</v>
      </c>
      <c r="O109" s="15">
        <v>12</v>
      </c>
      <c r="P109" s="4"/>
      <c r="Q109" s="13"/>
    </row>
    <row r="110" spans="1:18" x14ac:dyDescent="0.25">
      <c r="A110" s="31" t="s">
        <v>84</v>
      </c>
      <c r="B110" s="29" t="s">
        <v>60</v>
      </c>
      <c r="C110" s="33" t="s">
        <v>82</v>
      </c>
      <c r="D110" s="111" t="s">
        <v>383</v>
      </c>
      <c r="E110" s="28" t="s">
        <v>384</v>
      </c>
      <c r="F110" s="38"/>
      <c r="G110" s="82"/>
      <c r="H110" s="12"/>
      <c r="I110" s="82"/>
      <c r="J110" s="12"/>
      <c r="K110" s="83"/>
      <c r="L110" s="12"/>
      <c r="M110" s="83"/>
      <c r="N110" s="41" t="s">
        <v>6</v>
      </c>
      <c r="O110" s="15">
        <v>12</v>
      </c>
      <c r="P110" s="4"/>
      <c r="Q110" s="13"/>
      <c r="R110" s="13"/>
    </row>
    <row r="111" spans="1:18" x14ac:dyDescent="0.25">
      <c r="A111" s="31" t="s">
        <v>84</v>
      </c>
      <c r="B111" s="29" t="s">
        <v>60</v>
      </c>
      <c r="C111" s="33" t="s">
        <v>82</v>
      </c>
      <c r="D111" s="111" t="s">
        <v>385</v>
      </c>
      <c r="E111" s="28" t="s">
        <v>386</v>
      </c>
      <c r="F111" s="38"/>
      <c r="G111" s="82"/>
      <c r="H111" s="12"/>
      <c r="I111" s="82"/>
      <c r="J111" s="12"/>
      <c r="K111" s="83"/>
      <c r="L111" s="12"/>
      <c r="M111" s="83"/>
      <c r="N111" s="41" t="s">
        <v>6</v>
      </c>
      <c r="O111" s="15">
        <v>12</v>
      </c>
      <c r="P111" s="4"/>
      <c r="Q111" s="13"/>
      <c r="R111" s="13"/>
    </row>
    <row r="112" spans="1:18" x14ac:dyDescent="0.25">
      <c r="A112" s="31" t="s">
        <v>84</v>
      </c>
      <c r="B112" s="29" t="s">
        <v>60</v>
      </c>
      <c r="C112" s="33" t="s">
        <v>82</v>
      </c>
      <c r="D112" s="111" t="s">
        <v>387</v>
      </c>
      <c r="E112" s="28" t="s">
        <v>388</v>
      </c>
      <c r="F112" s="38"/>
      <c r="G112" s="82"/>
      <c r="H112" s="12"/>
      <c r="I112" s="82"/>
      <c r="J112" s="12"/>
      <c r="K112" s="83"/>
      <c r="L112" s="12"/>
      <c r="M112" s="83"/>
      <c r="N112" s="41" t="s">
        <v>6</v>
      </c>
      <c r="O112" s="15">
        <v>12</v>
      </c>
      <c r="P112" s="4"/>
      <c r="Q112" s="13"/>
      <c r="R112" s="13"/>
    </row>
    <row r="113" spans="1:18" x14ac:dyDescent="0.25">
      <c r="A113" s="31" t="s">
        <v>84</v>
      </c>
      <c r="B113" s="29" t="s">
        <v>60</v>
      </c>
      <c r="C113" s="33" t="s">
        <v>82</v>
      </c>
      <c r="D113" s="111">
        <v>5600091</v>
      </c>
      <c r="E113" s="28" t="s">
        <v>389</v>
      </c>
      <c r="F113" s="38"/>
      <c r="G113" s="82"/>
      <c r="H113" s="12"/>
      <c r="I113" s="82"/>
      <c r="J113" s="12"/>
      <c r="K113" s="83"/>
      <c r="L113" s="12"/>
      <c r="M113" s="83"/>
      <c r="N113" s="41" t="s">
        <v>6</v>
      </c>
      <c r="O113" s="15">
        <v>12</v>
      </c>
      <c r="P113" s="4"/>
      <c r="Q113" s="13"/>
      <c r="R113" s="13"/>
    </row>
    <row r="114" spans="1:18" x14ac:dyDescent="0.25">
      <c r="A114" s="31" t="s">
        <v>84</v>
      </c>
      <c r="B114" s="29" t="s">
        <v>60</v>
      </c>
      <c r="C114" s="33" t="s">
        <v>82</v>
      </c>
      <c r="D114" s="32">
        <v>5600090</v>
      </c>
      <c r="E114" s="28" t="s">
        <v>390</v>
      </c>
      <c r="F114" s="38"/>
      <c r="G114" s="82"/>
      <c r="H114" s="12"/>
      <c r="I114" s="82"/>
      <c r="J114" s="12"/>
      <c r="K114" s="83"/>
      <c r="L114" s="12"/>
      <c r="M114" s="83"/>
      <c r="N114" s="41" t="s">
        <v>6</v>
      </c>
      <c r="O114" s="15">
        <v>12</v>
      </c>
      <c r="P114" s="4"/>
      <c r="Q114" s="13"/>
      <c r="R114" s="13"/>
    </row>
    <row r="115" spans="1:18" x14ac:dyDescent="0.25">
      <c r="A115" s="31" t="s">
        <v>84</v>
      </c>
      <c r="B115" s="29" t="s">
        <v>60</v>
      </c>
      <c r="C115" s="33" t="s">
        <v>82</v>
      </c>
      <c r="D115" s="111" t="s">
        <v>391</v>
      </c>
      <c r="E115" s="28" t="s">
        <v>392</v>
      </c>
      <c r="F115" s="38"/>
      <c r="G115" s="82"/>
      <c r="H115" s="12"/>
      <c r="I115" s="82"/>
      <c r="J115" s="12"/>
      <c r="K115" s="83"/>
      <c r="L115" s="12"/>
      <c r="M115" s="83"/>
      <c r="N115" s="41" t="s">
        <v>6</v>
      </c>
      <c r="O115" s="15">
        <v>12</v>
      </c>
      <c r="P115" s="4"/>
      <c r="Q115" s="13"/>
      <c r="R115" s="13"/>
    </row>
    <row r="116" spans="1:18" x14ac:dyDescent="0.25">
      <c r="A116" s="31" t="s">
        <v>84</v>
      </c>
      <c r="B116" s="29" t="s">
        <v>60</v>
      </c>
      <c r="C116" s="33" t="s">
        <v>82</v>
      </c>
      <c r="D116" s="111" t="s">
        <v>393</v>
      </c>
      <c r="E116" s="28" t="s">
        <v>394</v>
      </c>
      <c r="F116" s="38"/>
      <c r="G116" s="82"/>
      <c r="H116" s="12"/>
      <c r="I116" s="82"/>
      <c r="J116" s="12"/>
      <c r="K116" s="83"/>
      <c r="L116" s="12"/>
      <c r="M116" s="83"/>
      <c r="N116" s="41" t="s">
        <v>6</v>
      </c>
      <c r="O116" s="15">
        <v>12</v>
      </c>
      <c r="P116" s="4"/>
      <c r="Q116" s="13"/>
      <c r="R116" s="13"/>
    </row>
    <row r="117" spans="1:18" x14ac:dyDescent="0.25">
      <c r="A117" s="31" t="s">
        <v>84</v>
      </c>
      <c r="B117" s="29" t="s">
        <v>60</v>
      </c>
      <c r="C117" s="33" t="s">
        <v>82</v>
      </c>
      <c r="D117" s="111" t="s">
        <v>395</v>
      </c>
      <c r="E117" s="28" t="s">
        <v>396</v>
      </c>
      <c r="F117" s="38"/>
      <c r="G117" s="82"/>
      <c r="H117" s="12"/>
      <c r="I117" s="82"/>
      <c r="J117" s="12"/>
      <c r="K117" s="83"/>
      <c r="L117" s="12"/>
      <c r="M117" s="83"/>
      <c r="N117" s="41" t="s">
        <v>6</v>
      </c>
      <c r="O117" s="15">
        <v>12</v>
      </c>
      <c r="P117" s="4"/>
      <c r="Q117" s="13"/>
      <c r="R117" s="13"/>
    </row>
    <row r="118" spans="1:18" x14ac:dyDescent="0.25">
      <c r="A118" s="31" t="s">
        <v>84</v>
      </c>
      <c r="B118" s="29" t="s">
        <v>60</v>
      </c>
      <c r="C118" s="33" t="s">
        <v>82</v>
      </c>
      <c r="D118" s="111" t="s">
        <v>397</v>
      </c>
      <c r="E118" s="28" t="s">
        <v>398</v>
      </c>
      <c r="F118" s="38"/>
      <c r="G118" s="82"/>
      <c r="H118" s="12"/>
      <c r="I118" s="82"/>
      <c r="J118" s="12"/>
      <c r="K118" s="83"/>
      <c r="L118" s="12"/>
      <c r="M118" s="83"/>
      <c r="N118" s="41" t="s">
        <v>6</v>
      </c>
      <c r="O118" s="15">
        <v>12</v>
      </c>
      <c r="P118" s="4"/>
      <c r="Q118" s="13"/>
      <c r="R118" s="13"/>
    </row>
    <row r="119" spans="1:18" x14ac:dyDescent="0.25">
      <c r="A119" s="31" t="s">
        <v>84</v>
      </c>
      <c r="B119" s="29" t="s">
        <v>60</v>
      </c>
      <c r="C119" s="33" t="s">
        <v>82</v>
      </c>
      <c r="D119" s="111" t="s">
        <v>399</v>
      </c>
      <c r="E119" s="28" t="s">
        <v>400</v>
      </c>
      <c r="F119" s="38"/>
      <c r="G119" s="82"/>
      <c r="H119" s="12"/>
      <c r="I119" s="82"/>
      <c r="J119" s="12"/>
      <c r="K119" s="83"/>
      <c r="L119" s="12"/>
      <c r="M119" s="83"/>
      <c r="N119" s="41" t="s">
        <v>6</v>
      </c>
      <c r="O119" s="15">
        <v>12</v>
      </c>
      <c r="P119" s="4"/>
      <c r="Q119" s="13"/>
      <c r="R119" s="13"/>
    </row>
    <row r="120" spans="1:18" s="13" customFormat="1" x14ac:dyDescent="0.25">
      <c r="A120" s="31"/>
      <c r="B120" s="29" t="s">
        <v>60</v>
      </c>
      <c r="C120" s="33" t="s">
        <v>82</v>
      </c>
      <c r="D120" s="111">
        <v>5600168</v>
      </c>
      <c r="E120" s="28" t="s">
        <v>401</v>
      </c>
      <c r="F120" s="38"/>
      <c r="G120" s="82"/>
      <c r="H120" s="12"/>
      <c r="I120" s="82"/>
      <c r="J120" s="12"/>
      <c r="K120" s="83"/>
      <c r="L120" s="12"/>
      <c r="M120" s="83"/>
      <c r="N120" s="41"/>
      <c r="O120" s="15"/>
      <c r="P120" s="4"/>
    </row>
    <row r="121" spans="1:18" x14ac:dyDescent="0.25">
      <c r="A121" s="31" t="s">
        <v>84</v>
      </c>
      <c r="B121" s="29" t="s">
        <v>60</v>
      </c>
      <c r="C121" s="33" t="s">
        <v>82</v>
      </c>
      <c r="D121" s="111" t="s">
        <v>402</v>
      </c>
      <c r="E121" s="28" t="s">
        <v>403</v>
      </c>
      <c r="F121" s="38"/>
      <c r="G121" s="82"/>
      <c r="H121" s="12"/>
      <c r="I121" s="82"/>
      <c r="J121" s="12"/>
      <c r="K121" s="83"/>
      <c r="L121" s="12"/>
      <c r="M121" s="83"/>
      <c r="N121" s="41" t="s">
        <v>6</v>
      </c>
      <c r="O121" s="15">
        <v>12</v>
      </c>
      <c r="P121" s="4"/>
      <c r="Q121" s="13"/>
      <c r="R121" s="13"/>
    </row>
    <row r="122" spans="1:18" x14ac:dyDescent="0.25">
      <c r="A122" s="31" t="s">
        <v>84</v>
      </c>
      <c r="B122" s="29" t="s">
        <v>60</v>
      </c>
      <c r="C122" s="33" t="s">
        <v>82</v>
      </c>
      <c r="D122" s="111" t="s">
        <v>404</v>
      </c>
      <c r="E122" s="28" t="s">
        <v>112</v>
      </c>
      <c r="F122" s="38"/>
      <c r="G122" s="82"/>
      <c r="H122" s="12"/>
      <c r="I122" s="82"/>
      <c r="J122" s="12"/>
      <c r="K122" s="83"/>
      <c r="L122" s="12"/>
      <c r="M122" s="83"/>
      <c r="N122" s="41" t="s">
        <v>6</v>
      </c>
      <c r="O122" s="15">
        <v>12</v>
      </c>
      <c r="P122" s="4"/>
      <c r="Q122" s="13"/>
      <c r="R122" s="13"/>
    </row>
    <row r="123" spans="1:18" x14ac:dyDescent="0.25">
      <c r="A123" s="31" t="s">
        <v>84</v>
      </c>
      <c r="B123" s="29" t="s">
        <v>60</v>
      </c>
      <c r="C123" s="33" t="s">
        <v>83</v>
      </c>
      <c r="D123" s="112" t="s">
        <v>337</v>
      </c>
      <c r="E123" s="28" t="s">
        <v>79</v>
      </c>
      <c r="F123" s="38"/>
      <c r="G123" s="82"/>
      <c r="H123" s="12"/>
      <c r="I123" s="82"/>
      <c r="J123" s="12"/>
      <c r="K123" s="83"/>
      <c r="L123" s="12"/>
      <c r="M123" s="83"/>
      <c r="N123" s="41" t="s">
        <v>6</v>
      </c>
      <c r="O123" s="15">
        <v>12</v>
      </c>
      <c r="P123" s="4"/>
      <c r="Q123" s="13"/>
      <c r="R123" s="13"/>
    </row>
    <row r="124" spans="1:18" x14ac:dyDescent="0.25">
      <c r="A124" s="31" t="s">
        <v>84</v>
      </c>
      <c r="B124" s="29" t="s">
        <v>60</v>
      </c>
      <c r="C124" s="33" t="s">
        <v>83</v>
      </c>
      <c r="D124" s="112" t="s">
        <v>338</v>
      </c>
      <c r="E124" s="28" t="s">
        <v>80</v>
      </c>
      <c r="F124" s="38"/>
      <c r="G124" s="82"/>
      <c r="H124" s="12"/>
      <c r="I124" s="82"/>
      <c r="J124" s="12"/>
      <c r="K124" s="83"/>
      <c r="L124" s="12"/>
      <c r="M124" s="83"/>
      <c r="N124" s="41" t="s">
        <v>6</v>
      </c>
      <c r="O124" s="15">
        <v>12</v>
      </c>
      <c r="P124" s="4"/>
      <c r="Q124" s="13"/>
      <c r="R124" s="13"/>
    </row>
    <row r="125" spans="1:18" x14ac:dyDescent="0.25">
      <c r="A125" s="31" t="s">
        <v>84</v>
      </c>
      <c r="B125" s="29" t="s">
        <v>60</v>
      </c>
      <c r="C125" s="33" t="s">
        <v>83</v>
      </c>
      <c r="D125" s="112" t="s">
        <v>339</v>
      </c>
      <c r="E125" s="28" t="s">
        <v>115</v>
      </c>
      <c r="F125" s="38"/>
      <c r="G125" s="82"/>
      <c r="H125" s="12"/>
      <c r="I125" s="82"/>
      <c r="J125" s="12"/>
      <c r="K125" s="83"/>
      <c r="L125" s="12"/>
      <c r="M125" s="83"/>
      <c r="N125" s="41" t="s">
        <v>6</v>
      </c>
      <c r="O125" s="15">
        <v>12</v>
      </c>
      <c r="P125" s="4"/>
      <c r="Q125" s="13"/>
      <c r="R125" s="13"/>
    </row>
    <row r="126" spans="1:18" x14ac:dyDescent="0.25">
      <c r="A126" s="31" t="s">
        <v>84</v>
      </c>
      <c r="B126" s="29" t="s">
        <v>60</v>
      </c>
      <c r="C126" s="33" t="s">
        <v>83</v>
      </c>
      <c r="D126" s="112" t="s">
        <v>340</v>
      </c>
      <c r="E126" s="28" t="s">
        <v>116</v>
      </c>
      <c r="F126" s="38"/>
      <c r="G126" s="82"/>
      <c r="H126" s="12"/>
      <c r="I126" s="82"/>
      <c r="J126" s="12"/>
      <c r="K126" s="83"/>
      <c r="L126" s="12"/>
      <c r="M126" s="83"/>
      <c r="N126" s="41" t="s">
        <v>6</v>
      </c>
      <c r="O126" s="15">
        <v>12</v>
      </c>
      <c r="P126" s="4"/>
      <c r="Q126" s="13"/>
      <c r="R126" s="13"/>
    </row>
    <row r="127" spans="1:18" x14ac:dyDescent="0.25">
      <c r="A127" s="31" t="s">
        <v>84</v>
      </c>
      <c r="B127" s="29" t="s">
        <v>60</v>
      </c>
      <c r="C127" s="33" t="s">
        <v>83</v>
      </c>
      <c r="D127" s="112" t="s">
        <v>341</v>
      </c>
      <c r="E127" s="28" t="s">
        <v>117</v>
      </c>
      <c r="F127" s="38"/>
      <c r="G127" s="82"/>
      <c r="H127" s="12"/>
      <c r="I127" s="82"/>
      <c r="J127" s="12"/>
      <c r="K127" s="83"/>
      <c r="L127" s="12"/>
      <c r="M127" s="83"/>
      <c r="N127" s="41" t="s">
        <v>6</v>
      </c>
      <c r="O127" s="15">
        <v>12</v>
      </c>
      <c r="P127" s="4"/>
      <c r="Q127" s="13"/>
      <c r="R127" s="13"/>
    </row>
    <row r="128" spans="1:18" x14ac:dyDescent="0.25">
      <c r="A128" s="31" t="s">
        <v>84</v>
      </c>
      <c r="B128" s="29" t="s">
        <v>60</v>
      </c>
      <c r="C128" s="33" t="s">
        <v>83</v>
      </c>
      <c r="D128" s="112" t="s">
        <v>342</v>
      </c>
      <c r="E128" s="28" t="s">
        <v>118</v>
      </c>
      <c r="F128" s="38"/>
      <c r="G128" s="82"/>
      <c r="H128" s="12"/>
      <c r="I128" s="82"/>
      <c r="J128" s="12"/>
      <c r="K128" s="83"/>
      <c r="L128" s="12"/>
      <c r="M128" s="83"/>
      <c r="N128" s="41" t="s">
        <v>6</v>
      </c>
      <c r="O128" s="15">
        <v>12</v>
      </c>
      <c r="P128" s="4"/>
      <c r="Q128" s="13"/>
      <c r="R128" s="13"/>
    </row>
    <row r="129" spans="1:18" x14ac:dyDescent="0.25">
      <c r="A129" s="31" t="s">
        <v>84</v>
      </c>
      <c r="B129" s="29" t="s">
        <v>60</v>
      </c>
      <c r="C129" s="33" t="s">
        <v>83</v>
      </c>
      <c r="D129" s="112" t="s">
        <v>343</v>
      </c>
      <c r="E129" s="28" t="s">
        <v>119</v>
      </c>
      <c r="F129" s="38"/>
      <c r="G129" s="82"/>
      <c r="H129" s="12"/>
      <c r="I129" s="82"/>
      <c r="J129" s="12"/>
      <c r="K129" s="83"/>
      <c r="L129" s="12"/>
      <c r="M129" s="83"/>
      <c r="N129" s="41" t="s">
        <v>6</v>
      </c>
      <c r="O129" s="15">
        <v>12</v>
      </c>
      <c r="P129" s="4"/>
      <c r="Q129" s="13"/>
      <c r="R129" s="13"/>
    </row>
    <row r="130" spans="1:18" s="36" customFormat="1" x14ac:dyDescent="0.25">
      <c r="A130" s="31" t="s">
        <v>84</v>
      </c>
      <c r="B130" s="29" t="s">
        <v>60</v>
      </c>
      <c r="C130" s="33" t="s">
        <v>83</v>
      </c>
      <c r="D130" s="5" t="s">
        <v>248</v>
      </c>
      <c r="E130" s="4" t="s">
        <v>94</v>
      </c>
      <c r="F130" s="38"/>
      <c r="G130" s="82"/>
      <c r="H130" s="5"/>
      <c r="I130" s="82"/>
      <c r="J130" s="12"/>
      <c r="K130" s="83"/>
      <c r="L130" s="12"/>
      <c r="M130" s="83"/>
      <c r="N130" s="41" t="s">
        <v>6</v>
      </c>
      <c r="O130" s="15">
        <v>12</v>
      </c>
      <c r="P130" s="4"/>
    </row>
    <row r="131" spans="1:18" x14ac:dyDescent="0.25">
      <c r="A131" s="31" t="s">
        <v>84</v>
      </c>
      <c r="B131" s="75" t="s">
        <v>59</v>
      </c>
      <c r="C131" s="76" t="s">
        <v>60</v>
      </c>
      <c r="D131" s="41" t="s">
        <v>344</v>
      </c>
      <c r="E131" s="42" t="s">
        <v>105</v>
      </c>
      <c r="F131" s="38"/>
      <c r="G131" s="82"/>
      <c r="H131" s="12"/>
      <c r="I131" s="82"/>
      <c r="J131" s="12"/>
      <c r="K131" s="83"/>
      <c r="L131" s="12"/>
      <c r="M131" s="83"/>
      <c r="N131" s="41" t="s">
        <v>6</v>
      </c>
      <c r="O131" s="15">
        <v>12</v>
      </c>
      <c r="P131" s="40"/>
      <c r="Q131" s="13"/>
      <c r="R131" s="13"/>
    </row>
    <row r="132" spans="1:18" x14ac:dyDescent="0.25">
      <c r="A132" s="31" t="s">
        <v>84</v>
      </c>
      <c r="B132" s="75" t="s">
        <v>59</v>
      </c>
      <c r="C132" s="76" t="s">
        <v>60</v>
      </c>
      <c r="D132" s="41" t="s">
        <v>345</v>
      </c>
      <c r="E132" s="42" t="s">
        <v>106</v>
      </c>
      <c r="F132" s="38"/>
      <c r="G132" s="82"/>
      <c r="H132" s="12"/>
      <c r="I132" s="82"/>
      <c r="J132" s="12"/>
      <c r="K132" s="83"/>
      <c r="L132" s="12"/>
      <c r="M132" s="83"/>
      <c r="N132" s="41" t="s">
        <v>6</v>
      </c>
      <c r="O132" s="15">
        <v>12</v>
      </c>
      <c r="P132" s="40"/>
      <c r="Q132" s="13"/>
      <c r="R132" s="13"/>
    </row>
    <row r="133" spans="1:18" ht="14.45" customHeight="1" x14ac:dyDescent="0.25">
      <c r="A133" s="31" t="s">
        <v>84</v>
      </c>
      <c r="B133" s="75" t="s">
        <v>59</v>
      </c>
      <c r="C133" s="76" t="s">
        <v>60</v>
      </c>
      <c r="D133" s="41" t="s">
        <v>249</v>
      </c>
      <c r="E133" s="42" t="s">
        <v>107</v>
      </c>
      <c r="F133" s="38"/>
      <c r="G133" s="82"/>
      <c r="H133" s="5"/>
      <c r="I133" s="82"/>
      <c r="J133" s="12"/>
      <c r="K133" s="83"/>
      <c r="L133" s="12"/>
      <c r="M133" s="83"/>
      <c r="N133" s="41" t="s">
        <v>6</v>
      </c>
      <c r="O133" s="15">
        <v>12</v>
      </c>
      <c r="P133" s="40"/>
      <c r="Q133" s="13"/>
      <c r="R133" s="13"/>
    </row>
    <row r="134" spans="1:18" x14ac:dyDescent="0.25">
      <c r="A134" s="31" t="s">
        <v>84</v>
      </c>
      <c r="B134" s="75" t="s">
        <v>59</v>
      </c>
      <c r="C134" s="76" t="s">
        <v>60</v>
      </c>
      <c r="D134" s="41" t="s">
        <v>346</v>
      </c>
      <c r="E134" s="42" t="s">
        <v>108</v>
      </c>
      <c r="F134" s="38"/>
      <c r="G134" s="82"/>
      <c r="H134" s="12"/>
      <c r="I134" s="82"/>
      <c r="J134" s="12"/>
      <c r="K134" s="83"/>
      <c r="L134" s="12"/>
      <c r="M134" s="83"/>
      <c r="N134" s="41" t="s">
        <v>6</v>
      </c>
      <c r="O134" s="15">
        <v>12</v>
      </c>
      <c r="P134" s="40"/>
      <c r="Q134" s="13"/>
      <c r="R134" s="13"/>
    </row>
    <row r="135" spans="1:18" x14ac:dyDescent="0.25">
      <c r="A135" s="31" t="s">
        <v>84</v>
      </c>
      <c r="B135" s="75" t="s">
        <v>59</v>
      </c>
      <c r="C135" s="76" t="s">
        <v>60</v>
      </c>
      <c r="D135" s="41" t="s">
        <v>347</v>
      </c>
      <c r="E135" s="42" t="s">
        <v>109</v>
      </c>
      <c r="F135" s="38"/>
      <c r="G135" s="82"/>
      <c r="H135" s="12"/>
      <c r="I135" s="82"/>
      <c r="J135" s="12"/>
      <c r="K135" s="83"/>
      <c r="L135" s="12"/>
      <c r="M135" s="83"/>
      <c r="N135" s="41" t="s">
        <v>6</v>
      </c>
      <c r="O135" s="15">
        <v>12</v>
      </c>
      <c r="P135" s="40"/>
      <c r="Q135" s="13"/>
      <c r="R135" s="13"/>
    </row>
    <row r="136" spans="1:18" x14ac:dyDescent="0.25">
      <c r="A136" s="31" t="s">
        <v>84</v>
      </c>
      <c r="B136" s="75" t="s">
        <v>59</v>
      </c>
      <c r="C136" s="76" t="s">
        <v>60</v>
      </c>
      <c r="D136" s="43" t="s">
        <v>348</v>
      </c>
      <c r="E136" s="44" t="s">
        <v>113</v>
      </c>
      <c r="F136" s="38"/>
      <c r="G136" s="82"/>
      <c r="H136" s="39"/>
      <c r="I136" s="82"/>
      <c r="J136" s="39"/>
      <c r="K136" s="86"/>
      <c r="L136" s="39"/>
      <c r="M136" s="86"/>
      <c r="N136" s="41" t="s">
        <v>6</v>
      </c>
      <c r="O136" s="15">
        <v>12</v>
      </c>
      <c r="P136" s="40"/>
      <c r="Q136" s="13"/>
      <c r="R136" s="13"/>
    </row>
    <row r="137" spans="1:18" x14ac:dyDescent="0.25">
      <c r="A137" s="31" t="s">
        <v>84</v>
      </c>
      <c r="B137" s="75" t="s">
        <v>59</v>
      </c>
      <c r="C137" s="76" t="s">
        <v>60</v>
      </c>
      <c r="D137" s="43" t="s">
        <v>250</v>
      </c>
      <c r="E137" s="44" t="s">
        <v>114</v>
      </c>
      <c r="F137" s="38"/>
      <c r="G137" s="82"/>
      <c r="H137" s="5"/>
      <c r="I137" s="82"/>
      <c r="J137" s="39"/>
      <c r="K137" s="86"/>
      <c r="L137" s="39"/>
      <c r="M137" s="86"/>
      <c r="N137" s="41" t="s">
        <v>6</v>
      </c>
      <c r="O137" s="15">
        <v>12</v>
      </c>
      <c r="P137" s="40"/>
      <c r="Q137" s="13"/>
      <c r="R137" s="13"/>
    </row>
    <row r="138" spans="1:18" x14ac:dyDescent="0.25">
      <c r="A138" s="30" t="s">
        <v>167</v>
      </c>
      <c r="B138" s="75" t="s">
        <v>168</v>
      </c>
      <c r="C138" s="76" t="s">
        <v>169</v>
      </c>
      <c r="D138" s="41" t="s">
        <v>349</v>
      </c>
      <c r="E138" s="42" t="s">
        <v>170</v>
      </c>
      <c r="F138" s="38"/>
      <c r="G138" s="82"/>
      <c r="H138" s="39"/>
      <c r="I138" s="82"/>
      <c r="J138" s="39"/>
      <c r="K138" s="86"/>
      <c r="L138" s="39"/>
      <c r="M138" s="86"/>
      <c r="N138" s="41" t="s">
        <v>21</v>
      </c>
      <c r="O138" s="15">
        <v>12</v>
      </c>
      <c r="P138" s="40"/>
      <c r="Q138" s="13"/>
      <c r="R138" s="13"/>
    </row>
    <row r="139" spans="1:18" x14ac:dyDescent="0.25">
      <c r="A139" s="30" t="s">
        <v>167</v>
      </c>
      <c r="B139" s="75" t="s">
        <v>168</v>
      </c>
      <c r="C139" s="76" t="s">
        <v>169</v>
      </c>
      <c r="D139" s="41" t="s">
        <v>350</v>
      </c>
      <c r="E139" s="42" t="s">
        <v>171</v>
      </c>
      <c r="F139" s="38"/>
      <c r="G139" s="82"/>
      <c r="H139" s="39"/>
      <c r="I139" s="82"/>
      <c r="J139" s="39"/>
      <c r="K139" s="86"/>
      <c r="L139" s="39"/>
      <c r="M139" s="86"/>
      <c r="N139" s="41" t="s">
        <v>21</v>
      </c>
      <c r="O139" s="15">
        <v>12</v>
      </c>
      <c r="P139" s="40"/>
      <c r="Q139" s="13"/>
      <c r="R139" s="13"/>
    </row>
    <row r="140" spans="1:18" s="13" customFormat="1" x14ac:dyDescent="0.25">
      <c r="A140" s="30" t="s">
        <v>167</v>
      </c>
      <c r="B140" s="75" t="s">
        <v>168</v>
      </c>
      <c r="C140" s="76" t="s">
        <v>169</v>
      </c>
      <c r="D140" s="14" t="s">
        <v>351</v>
      </c>
      <c r="E140" s="42" t="s">
        <v>172</v>
      </c>
      <c r="F140" s="38"/>
      <c r="G140" s="82"/>
      <c r="H140" s="39"/>
      <c r="I140" s="82"/>
      <c r="J140" s="39"/>
      <c r="K140" s="86"/>
      <c r="L140" s="39"/>
      <c r="M140" s="86"/>
      <c r="N140" s="41" t="s">
        <v>21</v>
      </c>
      <c r="O140" s="15">
        <v>12</v>
      </c>
      <c r="P140" s="40"/>
    </row>
    <row r="141" spans="1:18" s="13" customFormat="1" x14ac:dyDescent="0.25">
      <c r="A141" s="30" t="s">
        <v>167</v>
      </c>
      <c r="B141" s="75" t="s">
        <v>168</v>
      </c>
      <c r="C141" s="76" t="s">
        <v>169</v>
      </c>
      <c r="D141" s="41" t="s">
        <v>352</v>
      </c>
      <c r="E141" s="42" t="s">
        <v>173</v>
      </c>
      <c r="F141" s="38"/>
      <c r="G141" s="82"/>
      <c r="H141" s="39"/>
      <c r="I141" s="82"/>
      <c r="J141" s="39"/>
      <c r="K141" s="86"/>
      <c r="L141" s="39"/>
      <c r="M141" s="86"/>
      <c r="N141" s="41" t="s">
        <v>21</v>
      </c>
      <c r="O141" s="15">
        <v>12</v>
      </c>
      <c r="P141" s="40"/>
    </row>
    <row r="142" spans="1:18" s="13" customFormat="1" x14ac:dyDescent="0.25">
      <c r="A142" s="30" t="s">
        <v>167</v>
      </c>
      <c r="B142" s="75" t="s">
        <v>168</v>
      </c>
      <c r="C142" s="76" t="s">
        <v>169</v>
      </c>
      <c r="D142" s="15" t="s">
        <v>353</v>
      </c>
      <c r="E142" s="42" t="s">
        <v>174</v>
      </c>
      <c r="F142" s="38"/>
      <c r="G142" s="82"/>
      <c r="H142" s="39"/>
      <c r="I142" s="82"/>
      <c r="J142" s="39"/>
      <c r="K142" s="86"/>
      <c r="L142" s="39"/>
      <c r="M142" s="86"/>
      <c r="N142" s="41" t="s">
        <v>21</v>
      </c>
      <c r="O142" s="15">
        <v>12</v>
      </c>
      <c r="P142" s="40"/>
    </row>
    <row r="143" spans="1:18" s="13" customFormat="1" x14ac:dyDescent="0.25">
      <c r="A143" s="30" t="s">
        <v>167</v>
      </c>
      <c r="B143" s="75" t="s">
        <v>168</v>
      </c>
      <c r="C143" s="76" t="s">
        <v>169</v>
      </c>
      <c r="D143" s="15" t="s">
        <v>354</v>
      </c>
      <c r="E143" s="42" t="s">
        <v>175</v>
      </c>
      <c r="F143" s="38"/>
      <c r="G143" s="82"/>
      <c r="H143" s="39"/>
      <c r="I143" s="82"/>
      <c r="J143" s="39"/>
      <c r="K143" s="86"/>
      <c r="L143" s="39"/>
      <c r="M143" s="86"/>
      <c r="N143" s="41" t="s">
        <v>21</v>
      </c>
      <c r="O143" s="15">
        <v>12</v>
      </c>
      <c r="P143" s="40"/>
    </row>
    <row r="144" spans="1:18" s="13" customFormat="1" x14ac:dyDescent="0.25">
      <c r="A144" s="30" t="s">
        <v>167</v>
      </c>
      <c r="B144" s="75" t="s">
        <v>168</v>
      </c>
      <c r="C144" s="76" t="s">
        <v>169</v>
      </c>
      <c r="D144" s="14" t="s">
        <v>355</v>
      </c>
      <c r="E144" s="42" t="s">
        <v>176</v>
      </c>
      <c r="F144" s="38"/>
      <c r="G144" s="82"/>
      <c r="H144" s="39"/>
      <c r="I144" s="82"/>
      <c r="J144" s="39"/>
      <c r="K144" s="86"/>
      <c r="L144" s="39"/>
      <c r="M144" s="86"/>
      <c r="N144" s="41" t="s">
        <v>21</v>
      </c>
      <c r="O144" s="15">
        <v>12</v>
      </c>
      <c r="P144" s="40"/>
    </row>
    <row r="145" spans="1:16" s="13" customFormat="1" x14ac:dyDescent="0.25">
      <c r="A145" s="30" t="s">
        <v>167</v>
      </c>
      <c r="B145" s="75" t="s">
        <v>168</v>
      </c>
      <c r="C145" s="76" t="s">
        <v>169</v>
      </c>
      <c r="D145" s="15" t="s">
        <v>356</v>
      </c>
      <c r="E145" s="42" t="s">
        <v>177</v>
      </c>
      <c r="F145" s="38"/>
      <c r="G145" s="82"/>
      <c r="H145" s="39"/>
      <c r="I145" s="82"/>
      <c r="J145" s="39"/>
      <c r="K145" s="86"/>
      <c r="L145" s="39"/>
      <c r="M145" s="86"/>
      <c r="N145" s="41" t="s">
        <v>21</v>
      </c>
      <c r="O145" s="15">
        <v>12</v>
      </c>
      <c r="P145" s="40"/>
    </row>
    <row r="146" spans="1:16" s="13" customFormat="1" x14ac:dyDescent="0.25">
      <c r="A146" s="30" t="s">
        <v>167</v>
      </c>
      <c r="B146" s="75" t="s">
        <v>168</v>
      </c>
      <c r="C146" s="76" t="s">
        <v>169</v>
      </c>
      <c r="D146" s="91" t="s">
        <v>357</v>
      </c>
      <c r="E146" s="92" t="s">
        <v>178</v>
      </c>
      <c r="F146" s="38"/>
      <c r="G146" s="82"/>
      <c r="H146" s="93"/>
      <c r="I146" s="82"/>
      <c r="J146" s="93"/>
      <c r="K146" s="94"/>
      <c r="L146" s="93"/>
      <c r="M146" s="94"/>
      <c r="N146" s="41" t="s">
        <v>21</v>
      </c>
      <c r="O146" s="15">
        <v>12</v>
      </c>
      <c r="P146" s="40"/>
    </row>
  </sheetData>
  <mergeCells count="4">
    <mergeCell ref="A1:O1"/>
    <mergeCell ref="B2:O2"/>
    <mergeCell ref="B3:O3"/>
    <mergeCell ref="A7:M7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03A1C-1F26-4A43-AB1D-5FDADA2656F8}">
  <sheetPr>
    <tabColor rgb="FFFF0000"/>
  </sheetPr>
  <dimension ref="A1:V8"/>
  <sheetViews>
    <sheetView workbookViewId="0">
      <selection activeCell="E14" sqref="E14"/>
    </sheetView>
  </sheetViews>
  <sheetFormatPr defaultRowHeight="15" x14ac:dyDescent="0.25"/>
  <cols>
    <col min="1" max="1" width="11" bestFit="1" customWidth="1"/>
    <col min="2" max="2" width="19.5703125" bestFit="1" customWidth="1"/>
    <col min="3" max="3" width="28.140625" bestFit="1" customWidth="1"/>
    <col min="4" max="4" width="12.28515625" bestFit="1" customWidth="1"/>
    <col min="5" max="5" width="9.85546875" bestFit="1" customWidth="1"/>
    <col min="6" max="9" width="14.140625" bestFit="1" customWidth="1"/>
    <col min="10" max="10" width="11.85546875" bestFit="1" customWidth="1"/>
    <col min="11" max="11" width="10.140625" bestFit="1" customWidth="1"/>
    <col min="12" max="12" width="10.85546875" bestFit="1" customWidth="1"/>
    <col min="13" max="13" width="27.42578125" bestFit="1" customWidth="1"/>
    <col min="14" max="14" width="27.5703125" bestFit="1" customWidth="1"/>
    <col min="15" max="15" width="18.28515625" bestFit="1" customWidth="1"/>
    <col min="16" max="16" width="21" bestFit="1" customWidth="1"/>
    <col min="17" max="17" width="17.7109375" bestFit="1" customWidth="1"/>
    <col min="18" max="18" width="17.5703125" bestFit="1" customWidth="1"/>
    <col min="19" max="19" width="20" bestFit="1" customWidth="1"/>
    <col min="20" max="20" width="20.28515625" bestFit="1" customWidth="1"/>
    <col min="21" max="21" width="24.85546875" bestFit="1" customWidth="1"/>
    <col min="22" max="22" width="11.5703125" bestFit="1" customWidth="1"/>
  </cols>
  <sheetData>
    <row r="1" spans="1:22" s="13" customFormat="1" x14ac:dyDescent="0.25">
      <c r="A1" s="101" t="s">
        <v>221</v>
      </c>
      <c r="B1" s="101" t="s">
        <v>222</v>
      </c>
      <c r="C1" s="101" t="s">
        <v>223</v>
      </c>
      <c r="D1" s="101" t="s">
        <v>224</v>
      </c>
      <c r="E1" s="101" t="s">
        <v>225</v>
      </c>
      <c r="F1" s="101" t="s">
        <v>226</v>
      </c>
      <c r="G1" s="101" t="s">
        <v>227</v>
      </c>
      <c r="H1" s="101" t="s">
        <v>228</v>
      </c>
      <c r="I1" s="101" t="s">
        <v>229</v>
      </c>
      <c r="J1" s="101" t="s">
        <v>230</v>
      </c>
      <c r="K1" s="101" t="s">
        <v>231</v>
      </c>
      <c r="L1" s="101" t="s">
        <v>232</v>
      </c>
      <c r="M1" s="101" t="s">
        <v>233</v>
      </c>
      <c r="N1" s="101" t="s">
        <v>234</v>
      </c>
      <c r="O1" s="101" t="s">
        <v>235</v>
      </c>
      <c r="P1" s="101" t="s">
        <v>236</v>
      </c>
      <c r="Q1" s="101" t="s">
        <v>237</v>
      </c>
      <c r="R1" s="101" t="s">
        <v>238</v>
      </c>
      <c r="S1" s="101" t="s">
        <v>239</v>
      </c>
      <c r="T1" s="101" t="s">
        <v>240</v>
      </c>
      <c r="U1" s="101" t="s">
        <v>241</v>
      </c>
      <c r="V1" s="13" t="s">
        <v>242</v>
      </c>
    </row>
    <row r="2" spans="1:22" s="13" customFormat="1" ht="130.5" x14ac:dyDescent="0.25">
      <c r="A2" s="102" t="s">
        <v>205</v>
      </c>
      <c r="B2" s="102" t="s">
        <v>198</v>
      </c>
      <c r="C2" s="102" t="s">
        <v>199</v>
      </c>
      <c r="D2" s="102" t="s">
        <v>200</v>
      </c>
      <c r="E2" s="102" t="s">
        <v>243</v>
      </c>
      <c r="F2" s="102" t="s">
        <v>201</v>
      </c>
      <c r="G2" s="102" t="s">
        <v>206</v>
      </c>
      <c r="H2" s="102" t="s">
        <v>207</v>
      </c>
      <c r="I2" s="102" t="s">
        <v>208</v>
      </c>
      <c r="J2" s="102" t="s">
        <v>202</v>
      </c>
      <c r="K2" s="102" t="s">
        <v>203</v>
      </c>
      <c r="L2" s="102" t="s">
        <v>209</v>
      </c>
      <c r="M2" s="102" t="s">
        <v>210</v>
      </c>
      <c r="N2" s="102" t="s">
        <v>211</v>
      </c>
      <c r="O2" s="102" t="s">
        <v>212</v>
      </c>
      <c r="P2" s="102" t="s">
        <v>213</v>
      </c>
      <c r="Q2" s="102" t="s">
        <v>204</v>
      </c>
      <c r="R2" s="102" t="s">
        <v>214</v>
      </c>
      <c r="S2" s="102" t="s">
        <v>215</v>
      </c>
      <c r="T2" s="102" t="s">
        <v>216</v>
      </c>
      <c r="U2" s="102" t="s">
        <v>217</v>
      </c>
      <c r="V2" s="13" t="s">
        <v>218</v>
      </c>
    </row>
    <row r="3" spans="1:22" s="13" customFormat="1" ht="15.75" thickBot="1" x14ac:dyDescent="0.3">
      <c r="A3" s="103" t="s">
        <v>220</v>
      </c>
      <c r="B3" s="103" t="s">
        <v>219</v>
      </c>
      <c r="C3" s="103" t="s">
        <v>219</v>
      </c>
      <c r="D3" s="103" t="s">
        <v>219</v>
      </c>
      <c r="E3" s="103" t="s">
        <v>220</v>
      </c>
      <c r="F3" s="103" t="s">
        <v>219</v>
      </c>
      <c r="G3" s="103" t="s">
        <v>220</v>
      </c>
      <c r="H3" s="103" t="s">
        <v>220</v>
      </c>
      <c r="I3" s="103" t="s">
        <v>220</v>
      </c>
      <c r="J3" s="103" t="s">
        <v>219</v>
      </c>
      <c r="K3" s="103" t="s">
        <v>219</v>
      </c>
      <c r="L3" s="103" t="s">
        <v>220</v>
      </c>
      <c r="M3" s="103" t="s">
        <v>220</v>
      </c>
      <c r="N3" s="103" t="s">
        <v>220</v>
      </c>
      <c r="O3" s="103" t="s">
        <v>220</v>
      </c>
      <c r="P3" s="103" t="s">
        <v>220</v>
      </c>
      <c r="Q3" s="103" t="s">
        <v>219</v>
      </c>
      <c r="R3" s="103" t="s">
        <v>220</v>
      </c>
      <c r="S3" s="103" t="s">
        <v>220</v>
      </c>
      <c r="T3" s="103" t="s">
        <v>220</v>
      </c>
      <c r="U3" s="103" t="s">
        <v>220</v>
      </c>
      <c r="V3" s="103" t="s">
        <v>220</v>
      </c>
    </row>
    <row r="4" spans="1:22" x14ac:dyDescent="0.25">
      <c r="A4" t="s">
        <v>205</v>
      </c>
      <c r="B4" t="s">
        <v>198</v>
      </c>
      <c r="C4" t="s">
        <v>199</v>
      </c>
      <c r="D4" t="s">
        <v>200</v>
      </c>
      <c r="E4" t="s">
        <v>243</v>
      </c>
      <c r="F4" t="s">
        <v>201</v>
      </c>
      <c r="G4" t="s">
        <v>206</v>
      </c>
      <c r="H4" t="s">
        <v>207</v>
      </c>
      <c r="I4" t="s">
        <v>208</v>
      </c>
      <c r="J4" t="s">
        <v>202</v>
      </c>
      <c r="K4" t="s">
        <v>203</v>
      </c>
      <c r="L4" t="s">
        <v>209</v>
      </c>
      <c r="M4" t="s">
        <v>210</v>
      </c>
      <c r="N4" t="s">
        <v>211</v>
      </c>
      <c r="O4" t="s">
        <v>212</v>
      </c>
      <c r="P4" t="s">
        <v>213</v>
      </c>
      <c r="Q4" t="s">
        <v>204</v>
      </c>
      <c r="R4" t="s">
        <v>214</v>
      </c>
      <c r="S4" t="s">
        <v>215</v>
      </c>
      <c r="T4" t="s">
        <v>216</v>
      </c>
      <c r="U4" t="s">
        <v>217</v>
      </c>
      <c r="V4" t="s">
        <v>218</v>
      </c>
    </row>
    <row r="5" spans="1:22" x14ac:dyDescent="0.25">
      <c r="A5" s="13" t="s">
        <v>244</v>
      </c>
      <c r="B5" s="96" t="s">
        <v>197</v>
      </c>
      <c r="C5" s="96" t="s">
        <v>245</v>
      </c>
      <c r="D5" s="13" t="s">
        <v>246</v>
      </c>
      <c r="E5" s="13" t="s">
        <v>244</v>
      </c>
      <c r="F5" s="96" t="s">
        <v>358</v>
      </c>
      <c r="G5" s="13" t="s">
        <v>244</v>
      </c>
      <c r="H5" s="13" t="s">
        <v>244</v>
      </c>
      <c r="I5" s="13" t="s">
        <v>244</v>
      </c>
      <c r="J5" s="13" t="s">
        <v>364</v>
      </c>
      <c r="K5" s="13" t="s">
        <v>247</v>
      </c>
      <c r="L5" s="13" t="s">
        <v>244</v>
      </c>
      <c r="M5" s="13" t="s">
        <v>244</v>
      </c>
      <c r="N5" s="13" t="s">
        <v>244</v>
      </c>
      <c r="O5" s="13" t="s">
        <v>244</v>
      </c>
      <c r="P5" s="13" t="s">
        <v>244</v>
      </c>
      <c r="Q5" s="13">
        <v>11</v>
      </c>
      <c r="R5" s="96"/>
      <c r="S5" s="13" t="s">
        <v>244</v>
      </c>
      <c r="T5" s="13" t="s">
        <v>244</v>
      </c>
      <c r="U5" s="13" t="s">
        <v>244</v>
      </c>
      <c r="V5" s="13" t="s">
        <v>244</v>
      </c>
    </row>
    <row r="6" spans="1:22" x14ac:dyDescent="0.25">
      <c r="A6" s="13" t="s">
        <v>244</v>
      </c>
      <c r="B6" s="96" t="s">
        <v>197</v>
      </c>
      <c r="C6" s="96" t="s">
        <v>245</v>
      </c>
      <c r="D6" s="13" t="s">
        <v>246</v>
      </c>
      <c r="E6" s="13" t="s">
        <v>244</v>
      </c>
      <c r="F6" s="96" t="s">
        <v>358</v>
      </c>
      <c r="G6" s="13" t="s">
        <v>244</v>
      </c>
      <c r="H6" s="13" t="s">
        <v>244</v>
      </c>
      <c r="I6" s="13" t="s">
        <v>244</v>
      </c>
      <c r="J6" s="13" t="s">
        <v>365</v>
      </c>
      <c r="K6" s="13" t="s">
        <v>366</v>
      </c>
      <c r="L6" s="13" t="s">
        <v>244</v>
      </c>
      <c r="M6" s="13" t="s">
        <v>244</v>
      </c>
      <c r="N6" s="13" t="s">
        <v>244</v>
      </c>
      <c r="O6" s="13" t="s">
        <v>244</v>
      </c>
      <c r="P6" s="13" t="s">
        <v>244</v>
      </c>
      <c r="Q6" s="13">
        <v>22</v>
      </c>
      <c r="R6" s="96"/>
      <c r="S6" s="13" t="s">
        <v>244</v>
      </c>
      <c r="T6" s="13" t="s">
        <v>244</v>
      </c>
      <c r="U6" s="13" t="s">
        <v>244</v>
      </c>
      <c r="V6" s="13" t="s">
        <v>244</v>
      </c>
    </row>
    <row r="7" spans="1:22" x14ac:dyDescent="0.25">
      <c r="A7" s="13" t="s">
        <v>244</v>
      </c>
      <c r="B7" s="96" t="s">
        <v>197</v>
      </c>
      <c r="C7" s="96" t="s">
        <v>245</v>
      </c>
      <c r="D7" s="13" t="s">
        <v>246</v>
      </c>
      <c r="E7" s="13" t="s">
        <v>244</v>
      </c>
      <c r="F7" s="96" t="s">
        <v>358</v>
      </c>
      <c r="G7" s="13" t="s">
        <v>244</v>
      </c>
      <c r="H7" s="13" t="s">
        <v>244</v>
      </c>
      <c r="I7" s="13" t="s">
        <v>244</v>
      </c>
      <c r="J7" s="13" t="s">
        <v>367</v>
      </c>
      <c r="K7" s="13" t="s">
        <v>368</v>
      </c>
      <c r="L7" s="13" t="s">
        <v>244</v>
      </c>
      <c r="M7" s="13" t="s">
        <v>244</v>
      </c>
      <c r="N7" s="13" t="s">
        <v>244</v>
      </c>
      <c r="O7" s="13" t="s">
        <v>244</v>
      </c>
      <c r="P7" s="13" t="s">
        <v>244</v>
      </c>
      <c r="Q7" s="13">
        <v>33</v>
      </c>
      <c r="R7" s="96"/>
      <c r="S7" s="13" t="s">
        <v>244</v>
      </c>
      <c r="T7" s="13" t="s">
        <v>244</v>
      </c>
      <c r="U7" s="13" t="s">
        <v>244</v>
      </c>
      <c r="V7" s="13" t="s">
        <v>244</v>
      </c>
    </row>
    <row r="8" spans="1:22" x14ac:dyDescent="0.25">
      <c r="A8" s="13" t="s">
        <v>244</v>
      </c>
      <c r="B8" s="96" t="s">
        <v>197</v>
      </c>
      <c r="C8" s="96" t="s">
        <v>245</v>
      </c>
      <c r="D8" s="13" t="s">
        <v>246</v>
      </c>
      <c r="E8" s="13" t="s">
        <v>244</v>
      </c>
      <c r="F8" s="96" t="s">
        <v>358</v>
      </c>
      <c r="G8" s="13" t="s">
        <v>244</v>
      </c>
      <c r="H8" s="13" t="s">
        <v>244</v>
      </c>
      <c r="I8" s="13" t="s">
        <v>244</v>
      </c>
      <c r="J8" s="13" t="s">
        <v>369</v>
      </c>
      <c r="K8" s="13" t="s">
        <v>370</v>
      </c>
      <c r="L8" s="13" t="s">
        <v>244</v>
      </c>
      <c r="M8" s="13" t="s">
        <v>244</v>
      </c>
      <c r="N8" s="13" t="s">
        <v>244</v>
      </c>
      <c r="O8" s="13" t="s">
        <v>244</v>
      </c>
      <c r="P8" s="13" t="s">
        <v>244</v>
      </c>
      <c r="Q8" s="13">
        <v>44</v>
      </c>
      <c r="R8" s="96"/>
      <c r="S8" s="13" t="s">
        <v>244</v>
      </c>
      <c r="T8" s="13" t="s">
        <v>244</v>
      </c>
      <c r="U8" s="13" t="s">
        <v>244</v>
      </c>
      <c r="V8" s="13" t="s">
        <v>244</v>
      </c>
    </row>
  </sheetData>
  <dataValidations count="1">
    <dataValidation type="list" allowBlank="1" showInputMessage="1" showErrorMessage="1" errorTitle="Incorrect value" error="Only 'yes' or 'no' is valid" sqref="A3:V3" xr:uid="{F717AD28-C5D3-47BD-B388-2509A39B7D59}">
      <formula1>"yes,no"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ECE06-C43C-4868-AB78-30A54A3B0AA6}">
  <sheetPr>
    <tabColor rgb="FFFF0000"/>
  </sheetPr>
  <dimension ref="A1:AU720"/>
  <sheetViews>
    <sheetView zoomScaleNormal="100" workbookViewId="0">
      <selection activeCell="A4" sqref="A4:V8"/>
    </sheetView>
  </sheetViews>
  <sheetFormatPr defaultRowHeight="15" x14ac:dyDescent="0.25"/>
  <cols>
    <col min="1" max="1" width="15" style="13" bestFit="1" customWidth="1"/>
    <col min="2" max="2" width="25" style="13" bestFit="1" customWidth="1"/>
    <col min="3" max="3" width="36" style="13" bestFit="1" customWidth="1"/>
    <col min="4" max="4" width="16.28515625" style="13" bestFit="1" customWidth="1"/>
    <col min="5" max="5" width="13" style="13" bestFit="1" customWidth="1"/>
    <col min="6" max="6" width="18.85546875" style="13" bestFit="1" customWidth="1"/>
    <col min="7" max="9" width="13.5703125" style="13" hidden="1" customWidth="1"/>
    <col min="10" max="10" width="16.28515625" style="13" bestFit="1" customWidth="1"/>
    <col min="11" max="11" width="13.5703125" style="13" bestFit="1" customWidth="1"/>
    <col min="12" max="12" width="14.85546875" style="13" bestFit="1" customWidth="1"/>
    <col min="13" max="13" width="35.7109375" style="13" bestFit="1" customWidth="1"/>
    <col min="14" max="14" width="36.42578125" style="13" bestFit="1" customWidth="1"/>
    <col min="15" max="15" width="23.5703125" style="13" bestFit="1" customWidth="1"/>
    <col min="16" max="16" width="26.7109375" style="13" bestFit="1" customWidth="1"/>
    <col min="17" max="17" width="23.140625" style="13" bestFit="1" customWidth="1"/>
    <col min="18" max="18" width="22.85546875" style="13" bestFit="1" customWidth="1"/>
    <col min="19" max="19" width="24.85546875" style="13" bestFit="1" customWidth="1"/>
    <col min="20" max="20" width="25.42578125" style="13" bestFit="1" customWidth="1"/>
    <col min="21" max="21" width="32.140625" style="13" bestFit="1" customWidth="1"/>
    <col min="22" max="22" width="15.42578125" style="13" bestFit="1" customWidth="1"/>
    <col min="23" max="23" width="6.28515625" style="13" bestFit="1" customWidth="1"/>
    <col min="24" max="24" width="5.5703125" style="13" bestFit="1" customWidth="1"/>
    <col min="25" max="25" width="9.85546875" style="13" bestFit="1" customWidth="1"/>
    <col min="26" max="26" width="10.5703125" style="13" bestFit="1" customWidth="1"/>
    <col min="27" max="27" width="18.140625" style="13" bestFit="1" customWidth="1"/>
    <col min="28" max="28" width="8" style="13" bestFit="1" customWidth="1"/>
    <col min="29" max="29" width="8.85546875" style="13" bestFit="1" customWidth="1"/>
    <col min="30" max="30" width="9.42578125" style="13" bestFit="1" customWidth="1"/>
    <col min="31" max="31" width="8" style="13" bestFit="1" customWidth="1"/>
    <col min="32" max="32" width="29.42578125" style="13" bestFit="1" customWidth="1"/>
    <col min="33" max="33" width="38.140625" style="13" bestFit="1" customWidth="1"/>
    <col min="34" max="34" width="21.28515625" style="13" bestFit="1" customWidth="1"/>
    <col min="35" max="35" width="23.42578125" style="13" bestFit="1" customWidth="1"/>
    <col min="36" max="36" width="20.5703125" style="13" bestFit="1" customWidth="1"/>
    <col min="37" max="37" width="18.85546875" style="13" bestFit="1" customWidth="1"/>
    <col min="38" max="38" width="27.28515625" style="13" bestFit="1" customWidth="1"/>
    <col min="39" max="39" width="9.85546875" style="13" bestFit="1" customWidth="1"/>
    <col min="40" max="40" width="10.5703125" style="13" bestFit="1" customWidth="1"/>
    <col min="41" max="41" width="18.140625" style="13" bestFit="1" customWidth="1"/>
    <col min="42" max="42" width="8" style="13" bestFit="1" customWidth="1"/>
    <col min="43" max="43" width="16.28515625" style="13" bestFit="1" customWidth="1"/>
    <col min="44" max="44" width="15.5703125" style="13" bestFit="1" customWidth="1"/>
    <col min="45" max="45" width="8" style="13" bestFit="1" customWidth="1"/>
    <col min="46" max="46" width="77.85546875" bestFit="1" customWidth="1"/>
    <col min="47" max="47" width="27.5703125" style="13" bestFit="1" customWidth="1"/>
    <col min="48" max="48" width="25.5703125" bestFit="1" customWidth="1"/>
  </cols>
  <sheetData>
    <row r="1" spans="1:47" s="13" customFormat="1" x14ac:dyDescent="0.25">
      <c r="A1" s="101" t="s">
        <v>221</v>
      </c>
      <c r="B1" s="101" t="s">
        <v>222</v>
      </c>
      <c r="C1" s="101" t="s">
        <v>223</v>
      </c>
      <c r="D1" s="101" t="s">
        <v>224</v>
      </c>
      <c r="E1" s="101" t="s">
        <v>225</v>
      </c>
      <c r="F1" s="101" t="s">
        <v>226</v>
      </c>
      <c r="G1" s="101" t="s">
        <v>227</v>
      </c>
      <c r="H1" s="101" t="s">
        <v>228</v>
      </c>
      <c r="I1" s="101" t="s">
        <v>229</v>
      </c>
      <c r="J1" s="101" t="s">
        <v>230</v>
      </c>
      <c r="K1" s="101" t="s">
        <v>231</v>
      </c>
      <c r="L1" s="101" t="s">
        <v>232</v>
      </c>
      <c r="M1" s="101" t="s">
        <v>233</v>
      </c>
      <c r="N1" s="101" t="s">
        <v>234</v>
      </c>
      <c r="O1" s="101" t="s">
        <v>235</v>
      </c>
      <c r="P1" s="101" t="s">
        <v>236</v>
      </c>
      <c r="Q1" s="101" t="s">
        <v>237</v>
      </c>
      <c r="R1" s="101" t="s">
        <v>238</v>
      </c>
      <c r="S1" s="101" t="s">
        <v>239</v>
      </c>
      <c r="T1" s="101" t="s">
        <v>240</v>
      </c>
      <c r="U1" s="101" t="s">
        <v>241</v>
      </c>
      <c r="V1" s="13" t="s">
        <v>242</v>
      </c>
    </row>
    <row r="2" spans="1:47" s="13" customFormat="1" ht="130.5" x14ac:dyDescent="0.25">
      <c r="A2" s="102" t="s">
        <v>205</v>
      </c>
      <c r="B2" s="102" t="s">
        <v>198</v>
      </c>
      <c r="C2" s="102" t="s">
        <v>199</v>
      </c>
      <c r="D2" s="102" t="s">
        <v>200</v>
      </c>
      <c r="E2" s="102" t="s">
        <v>243</v>
      </c>
      <c r="F2" s="102" t="s">
        <v>201</v>
      </c>
      <c r="G2" s="102" t="s">
        <v>206</v>
      </c>
      <c r="H2" s="102" t="s">
        <v>207</v>
      </c>
      <c r="I2" s="102" t="s">
        <v>208</v>
      </c>
      <c r="J2" s="102" t="s">
        <v>202</v>
      </c>
      <c r="K2" s="102" t="s">
        <v>203</v>
      </c>
      <c r="L2" s="102" t="s">
        <v>209</v>
      </c>
      <c r="M2" s="102" t="s">
        <v>210</v>
      </c>
      <c r="N2" s="102" t="s">
        <v>211</v>
      </c>
      <c r="O2" s="102" t="s">
        <v>212</v>
      </c>
      <c r="P2" s="102" t="s">
        <v>213</v>
      </c>
      <c r="Q2" s="102" t="s">
        <v>204</v>
      </c>
      <c r="R2" s="102" t="s">
        <v>214</v>
      </c>
      <c r="S2" s="102" t="s">
        <v>215</v>
      </c>
      <c r="T2" s="102" t="s">
        <v>216</v>
      </c>
      <c r="U2" s="102" t="s">
        <v>217</v>
      </c>
      <c r="V2" s="13" t="s">
        <v>218</v>
      </c>
    </row>
    <row r="3" spans="1:47" s="13" customFormat="1" ht="15.75" thickBot="1" x14ac:dyDescent="0.3">
      <c r="A3" s="103" t="s">
        <v>220</v>
      </c>
      <c r="B3" s="103" t="s">
        <v>219</v>
      </c>
      <c r="C3" s="103" t="s">
        <v>219</v>
      </c>
      <c r="D3" s="103" t="s">
        <v>219</v>
      </c>
      <c r="E3" s="103" t="s">
        <v>220</v>
      </c>
      <c r="F3" s="103" t="s">
        <v>219</v>
      </c>
      <c r="G3" s="103" t="s">
        <v>220</v>
      </c>
      <c r="H3" s="103" t="s">
        <v>220</v>
      </c>
      <c r="I3" s="103" t="s">
        <v>220</v>
      </c>
      <c r="J3" s="103" t="s">
        <v>219</v>
      </c>
      <c r="K3" s="103" t="s">
        <v>219</v>
      </c>
      <c r="L3" s="103" t="s">
        <v>220</v>
      </c>
      <c r="M3" s="103" t="s">
        <v>220</v>
      </c>
      <c r="N3" s="103" t="s">
        <v>220</v>
      </c>
      <c r="O3" s="103" t="s">
        <v>220</v>
      </c>
      <c r="P3" s="103" t="s">
        <v>220</v>
      </c>
      <c r="Q3" s="103" t="s">
        <v>219</v>
      </c>
      <c r="R3" s="103" t="s">
        <v>220</v>
      </c>
      <c r="S3" s="103" t="s">
        <v>220</v>
      </c>
      <c r="T3" s="103" t="s">
        <v>220</v>
      </c>
      <c r="U3" s="103" t="s">
        <v>220</v>
      </c>
      <c r="V3" s="103" t="s">
        <v>220</v>
      </c>
    </row>
    <row r="4" spans="1:47" x14ac:dyDescent="0.25">
      <c r="A4" t="s">
        <v>205</v>
      </c>
      <c r="B4" t="s">
        <v>198</v>
      </c>
      <c r="C4" t="s">
        <v>199</v>
      </c>
      <c r="D4" t="s">
        <v>200</v>
      </c>
      <c r="E4" t="s">
        <v>243</v>
      </c>
      <c r="F4" t="s">
        <v>201</v>
      </c>
      <c r="G4" t="s">
        <v>206</v>
      </c>
      <c r="H4" t="s">
        <v>207</v>
      </c>
      <c r="I4" t="s">
        <v>208</v>
      </c>
      <c r="J4" t="s">
        <v>202</v>
      </c>
      <c r="K4" t="s">
        <v>203</v>
      </c>
      <c r="L4" t="s">
        <v>209</v>
      </c>
      <c r="M4" t="s">
        <v>210</v>
      </c>
      <c r="N4" t="s">
        <v>211</v>
      </c>
      <c r="O4" t="s">
        <v>212</v>
      </c>
      <c r="P4" t="s">
        <v>213</v>
      </c>
      <c r="Q4" t="s">
        <v>204</v>
      </c>
      <c r="R4" t="s">
        <v>214</v>
      </c>
      <c r="S4" t="s">
        <v>215</v>
      </c>
      <c r="T4" t="s">
        <v>216</v>
      </c>
      <c r="U4" t="s">
        <v>217</v>
      </c>
      <c r="V4" t="s">
        <v>218</v>
      </c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U4"/>
    </row>
    <row r="5" spans="1:47" x14ac:dyDescent="0.25">
      <c r="A5" t="s">
        <v>244</v>
      </c>
      <c r="B5" s="96" t="s">
        <v>197</v>
      </c>
      <c r="C5" s="96" t="s">
        <v>245</v>
      </c>
      <c r="D5" t="s">
        <v>246</v>
      </c>
      <c r="E5" t="s">
        <v>244</v>
      </c>
      <c r="F5" s="96" t="s">
        <v>358</v>
      </c>
      <c r="G5" t="s">
        <v>244</v>
      </c>
      <c r="H5" t="s">
        <v>244</v>
      </c>
      <c r="I5" t="s">
        <v>244</v>
      </c>
      <c r="J5" t="s">
        <v>364</v>
      </c>
      <c r="K5" t="s">
        <v>247</v>
      </c>
      <c r="L5" t="s">
        <v>244</v>
      </c>
      <c r="M5" t="s">
        <v>244</v>
      </c>
      <c r="N5" t="s">
        <v>244</v>
      </c>
      <c r="O5" t="s">
        <v>244</v>
      </c>
      <c r="P5" t="s">
        <v>244</v>
      </c>
      <c r="Q5">
        <v>11</v>
      </c>
      <c r="R5" s="96"/>
      <c r="S5" t="s">
        <v>244</v>
      </c>
      <c r="T5" t="s">
        <v>244</v>
      </c>
      <c r="U5" t="s">
        <v>244</v>
      </c>
      <c r="V5" t="s">
        <v>244</v>
      </c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U5"/>
    </row>
    <row r="6" spans="1:47" x14ac:dyDescent="0.25">
      <c r="A6" t="s">
        <v>244</v>
      </c>
      <c r="B6" s="96" t="s">
        <v>197</v>
      </c>
      <c r="C6" s="96" t="s">
        <v>245</v>
      </c>
      <c r="D6" t="s">
        <v>246</v>
      </c>
      <c r="E6" t="s">
        <v>244</v>
      </c>
      <c r="F6" s="96" t="s">
        <v>358</v>
      </c>
      <c r="G6" t="s">
        <v>244</v>
      </c>
      <c r="H6" t="s">
        <v>244</v>
      </c>
      <c r="I6" t="s">
        <v>244</v>
      </c>
      <c r="J6" t="s">
        <v>365</v>
      </c>
      <c r="K6" t="s">
        <v>366</v>
      </c>
      <c r="L6" t="s">
        <v>244</v>
      </c>
      <c r="M6" t="s">
        <v>244</v>
      </c>
      <c r="N6" t="s">
        <v>244</v>
      </c>
      <c r="O6" t="s">
        <v>244</v>
      </c>
      <c r="P6" t="s">
        <v>244</v>
      </c>
      <c r="Q6">
        <v>22</v>
      </c>
      <c r="R6" s="96"/>
      <c r="S6" t="s">
        <v>244</v>
      </c>
      <c r="T6" t="s">
        <v>244</v>
      </c>
      <c r="U6" t="s">
        <v>244</v>
      </c>
      <c r="V6" t="s">
        <v>244</v>
      </c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U6"/>
    </row>
    <row r="7" spans="1:47" x14ac:dyDescent="0.25">
      <c r="A7" t="s">
        <v>244</v>
      </c>
      <c r="B7" s="96" t="s">
        <v>197</v>
      </c>
      <c r="C7" s="96" t="s">
        <v>245</v>
      </c>
      <c r="D7" t="s">
        <v>246</v>
      </c>
      <c r="E7" t="s">
        <v>244</v>
      </c>
      <c r="F7" s="96" t="s">
        <v>358</v>
      </c>
      <c r="G7" t="s">
        <v>244</v>
      </c>
      <c r="H7" t="s">
        <v>244</v>
      </c>
      <c r="I7" t="s">
        <v>244</v>
      </c>
      <c r="J7" t="s">
        <v>367</v>
      </c>
      <c r="K7" t="s">
        <v>368</v>
      </c>
      <c r="L7" t="s">
        <v>244</v>
      </c>
      <c r="M7" t="s">
        <v>244</v>
      </c>
      <c r="N7" t="s">
        <v>244</v>
      </c>
      <c r="O7" t="s">
        <v>244</v>
      </c>
      <c r="P7" t="s">
        <v>244</v>
      </c>
      <c r="Q7">
        <v>33</v>
      </c>
      <c r="R7" s="96"/>
      <c r="S7" t="s">
        <v>244</v>
      </c>
      <c r="T7" t="s">
        <v>244</v>
      </c>
      <c r="U7" t="s">
        <v>244</v>
      </c>
      <c r="V7" t="s">
        <v>244</v>
      </c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U7"/>
    </row>
    <row r="8" spans="1:47" x14ac:dyDescent="0.25">
      <c r="A8" s="13" t="s">
        <v>244</v>
      </c>
      <c r="B8" s="96" t="s">
        <v>197</v>
      </c>
      <c r="C8" s="96" t="s">
        <v>245</v>
      </c>
      <c r="D8" s="13" t="s">
        <v>246</v>
      </c>
      <c r="E8" s="13" t="s">
        <v>244</v>
      </c>
      <c r="F8" s="96" t="s">
        <v>358</v>
      </c>
      <c r="G8" s="13" t="s">
        <v>244</v>
      </c>
      <c r="H8" s="13" t="s">
        <v>244</v>
      </c>
      <c r="I8" s="13" t="s">
        <v>244</v>
      </c>
      <c r="J8" s="13" t="s">
        <v>369</v>
      </c>
      <c r="K8" s="13" t="s">
        <v>370</v>
      </c>
      <c r="L8" s="13" t="s">
        <v>244</v>
      </c>
      <c r="M8" s="13" t="s">
        <v>244</v>
      </c>
      <c r="N8" s="13" t="s">
        <v>244</v>
      </c>
      <c r="O8" s="13" t="s">
        <v>244</v>
      </c>
      <c r="P8" s="13" t="s">
        <v>244</v>
      </c>
      <c r="Q8" s="13">
        <v>44</v>
      </c>
      <c r="R8" s="96"/>
      <c r="S8" s="13" t="s">
        <v>244</v>
      </c>
      <c r="T8" s="13" t="s">
        <v>244</v>
      </c>
      <c r="U8" s="13" t="s">
        <v>244</v>
      </c>
      <c r="V8" s="13" t="s">
        <v>244</v>
      </c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U8"/>
    </row>
    <row r="9" spans="1:47" x14ac:dyDescent="0.25"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U9"/>
    </row>
    <row r="10" spans="1:47" x14ac:dyDescent="0.25"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U10"/>
    </row>
    <row r="11" spans="1:47" x14ac:dyDescent="0.25"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U11"/>
    </row>
    <row r="12" spans="1:47" x14ac:dyDescent="0.25"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U12"/>
    </row>
    <row r="13" spans="1:47" x14ac:dyDescent="0.25"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U13"/>
    </row>
    <row r="14" spans="1:47" x14ac:dyDescent="0.25"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U14"/>
    </row>
    <row r="15" spans="1:47" x14ac:dyDescent="0.25"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U15"/>
    </row>
    <row r="16" spans="1:47" x14ac:dyDescent="0.25"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U16"/>
    </row>
    <row r="17" spans="23:47" x14ac:dyDescent="0.25"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U17"/>
    </row>
    <row r="18" spans="23:47" x14ac:dyDescent="0.25"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U18"/>
    </row>
    <row r="19" spans="23:47" x14ac:dyDescent="0.25"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U19"/>
    </row>
    <row r="20" spans="23:47" x14ac:dyDescent="0.25"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U20"/>
    </row>
    <row r="21" spans="23:47" x14ac:dyDescent="0.25"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U21"/>
    </row>
    <row r="22" spans="23:47" x14ac:dyDescent="0.25"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U22"/>
    </row>
    <row r="23" spans="23:47" x14ac:dyDescent="0.25"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U23"/>
    </row>
    <row r="24" spans="23:47" x14ac:dyDescent="0.25"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U24"/>
    </row>
    <row r="25" spans="23:47" x14ac:dyDescent="0.25"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U25"/>
    </row>
    <row r="26" spans="23:47" x14ac:dyDescent="0.25"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U26"/>
    </row>
    <row r="27" spans="23:47" x14ac:dyDescent="0.25"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U27"/>
    </row>
    <row r="28" spans="23:47" x14ac:dyDescent="0.25"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U28"/>
    </row>
    <row r="29" spans="23:47" x14ac:dyDescent="0.25"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U29"/>
    </row>
    <row r="30" spans="23:47" x14ac:dyDescent="0.25"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U30"/>
    </row>
    <row r="31" spans="23:47" x14ac:dyDescent="0.25"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U31"/>
    </row>
    <row r="32" spans="23:47" x14ac:dyDescent="0.25"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U32"/>
    </row>
    <row r="33" spans="23:47" x14ac:dyDescent="0.25"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U33"/>
    </row>
    <row r="34" spans="23:47" x14ac:dyDescent="0.25"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U34"/>
    </row>
    <row r="35" spans="23:47" x14ac:dyDescent="0.25"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U35"/>
    </row>
    <row r="36" spans="23:47" x14ac:dyDescent="0.25"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U36"/>
    </row>
    <row r="37" spans="23:47" x14ac:dyDescent="0.25"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U37"/>
    </row>
    <row r="38" spans="23:47" x14ac:dyDescent="0.25"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U38"/>
    </row>
    <row r="39" spans="23:47" x14ac:dyDescent="0.25">
      <c r="AU39"/>
    </row>
    <row r="40" spans="23:47" x14ac:dyDescent="0.25">
      <c r="AU40"/>
    </row>
    <row r="41" spans="23:47" x14ac:dyDescent="0.25">
      <c r="AU41"/>
    </row>
    <row r="42" spans="23:47" x14ac:dyDescent="0.25">
      <c r="AU42"/>
    </row>
    <row r="43" spans="23:47" x14ac:dyDescent="0.25">
      <c r="AU43"/>
    </row>
    <row r="44" spans="23:47" x14ac:dyDescent="0.25">
      <c r="AU44"/>
    </row>
    <row r="45" spans="23:47" x14ac:dyDescent="0.25">
      <c r="AU45"/>
    </row>
    <row r="46" spans="23:47" x14ac:dyDescent="0.25">
      <c r="AU46"/>
    </row>
    <row r="47" spans="23:47" x14ac:dyDescent="0.25">
      <c r="AU47"/>
    </row>
    <row r="48" spans="23:47" x14ac:dyDescent="0.25">
      <c r="AU48"/>
    </row>
    <row r="49" spans="47:47" x14ac:dyDescent="0.25">
      <c r="AU49"/>
    </row>
    <row r="50" spans="47:47" x14ac:dyDescent="0.25">
      <c r="AU50"/>
    </row>
    <row r="51" spans="47:47" x14ac:dyDescent="0.25">
      <c r="AU51"/>
    </row>
    <row r="52" spans="47:47" x14ac:dyDescent="0.25">
      <c r="AU52"/>
    </row>
    <row r="53" spans="47:47" x14ac:dyDescent="0.25">
      <c r="AU53"/>
    </row>
    <row r="54" spans="47:47" x14ac:dyDescent="0.25">
      <c r="AU54"/>
    </row>
    <row r="55" spans="47:47" x14ac:dyDescent="0.25">
      <c r="AU55"/>
    </row>
    <row r="56" spans="47:47" x14ac:dyDescent="0.25">
      <c r="AU56"/>
    </row>
    <row r="57" spans="47:47" x14ac:dyDescent="0.25">
      <c r="AU57"/>
    </row>
    <row r="58" spans="47:47" x14ac:dyDescent="0.25">
      <c r="AU58"/>
    </row>
    <row r="59" spans="47:47" x14ac:dyDescent="0.25">
      <c r="AU59"/>
    </row>
    <row r="60" spans="47:47" x14ac:dyDescent="0.25">
      <c r="AU60"/>
    </row>
    <row r="61" spans="47:47" x14ac:dyDescent="0.25">
      <c r="AU61"/>
    </row>
    <row r="62" spans="47:47" x14ac:dyDescent="0.25">
      <c r="AU62"/>
    </row>
    <row r="63" spans="47:47" x14ac:dyDescent="0.25">
      <c r="AU63"/>
    </row>
    <row r="64" spans="47:47" x14ac:dyDescent="0.25">
      <c r="AU64"/>
    </row>
    <row r="65" spans="47:47" x14ac:dyDescent="0.25">
      <c r="AU65"/>
    </row>
    <row r="66" spans="47:47" x14ac:dyDescent="0.25">
      <c r="AU66"/>
    </row>
    <row r="67" spans="47:47" x14ac:dyDescent="0.25">
      <c r="AU67"/>
    </row>
    <row r="68" spans="47:47" x14ac:dyDescent="0.25">
      <c r="AU68"/>
    </row>
    <row r="69" spans="47:47" x14ac:dyDescent="0.25">
      <c r="AU69"/>
    </row>
    <row r="70" spans="47:47" x14ac:dyDescent="0.25">
      <c r="AU70"/>
    </row>
    <row r="71" spans="47:47" x14ac:dyDescent="0.25">
      <c r="AU71"/>
    </row>
    <row r="72" spans="47:47" x14ac:dyDescent="0.25">
      <c r="AU72"/>
    </row>
    <row r="73" spans="47:47" x14ac:dyDescent="0.25">
      <c r="AU73"/>
    </row>
    <row r="74" spans="47:47" x14ac:dyDescent="0.25">
      <c r="AU74"/>
    </row>
    <row r="75" spans="47:47" x14ac:dyDescent="0.25">
      <c r="AU75"/>
    </row>
    <row r="76" spans="47:47" x14ac:dyDescent="0.25">
      <c r="AU76"/>
    </row>
    <row r="77" spans="47:47" x14ac:dyDescent="0.25">
      <c r="AU77"/>
    </row>
    <row r="78" spans="47:47" x14ac:dyDescent="0.25">
      <c r="AU78"/>
    </row>
    <row r="79" spans="47:47" x14ac:dyDescent="0.25">
      <c r="AU79"/>
    </row>
    <row r="80" spans="47:47" x14ac:dyDescent="0.25">
      <c r="AU80"/>
    </row>
    <row r="81" spans="47:47" x14ac:dyDescent="0.25">
      <c r="AU81"/>
    </row>
    <row r="82" spans="47:47" x14ac:dyDescent="0.25">
      <c r="AU82"/>
    </row>
    <row r="83" spans="47:47" x14ac:dyDescent="0.25">
      <c r="AU83"/>
    </row>
    <row r="84" spans="47:47" x14ac:dyDescent="0.25">
      <c r="AU84"/>
    </row>
    <row r="85" spans="47:47" x14ac:dyDescent="0.25">
      <c r="AU85"/>
    </row>
    <row r="86" spans="47:47" x14ac:dyDescent="0.25">
      <c r="AU86"/>
    </row>
    <row r="87" spans="47:47" x14ac:dyDescent="0.25">
      <c r="AU87"/>
    </row>
    <row r="88" spans="47:47" x14ac:dyDescent="0.25">
      <c r="AU88"/>
    </row>
    <row r="89" spans="47:47" x14ac:dyDescent="0.25">
      <c r="AU89"/>
    </row>
    <row r="90" spans="47:47" x14ac:dyDescent="0.25">
      <c r="AU90"/>
    </row>
    <row r="91" spans="47:47" x14ac:dyDescent="0.25">
      <c r="AU91"/>
    </row>
    <row r="92" spans="47:47" x14ac:dyDescent="0.25">
      <c r="AU92"/>
    </row>
    <row r="93" spans="47:47" x14ac:dyDescent="0.25">
      <c r="AU93"/>
    </row>
    <row r="94" spans="47:47" x14ac:dyDescent="0.25">
      <c r="AU94"/>
    </row>
    <row r="95" spans="47:47" x14ac:dyDescent="0.25">
      <c r="AU95"/>
    </row>
    <row r="96" spans="47:47" x14ac:dyDescent="0.25">
      <c r="AU96"/>
    </row>
    <row r="97" spans="47:47" x14ac:dyDescent="0.25">
      <c r="AU97"/>
    </row>
    <row r="98" spans="47:47" x14ac:dyDescent="0.25">
      <c r="AU98"/>
    </row>
    <row r="99" spans="47:47" x14ac:dyDescent="0.25">
      <c r="AU99"/>
    </row>
    <row r="100" spans="47:47" x14ac:dyDescent="0.25">
      <c r="AU100"/>
    </row>
    <row r="101" spans="47:47" x14ac:dyDescent="0.25">
      <c r="AU101"/>
    </row>
    <row r="102" spans="47:47" x14ac:dyDescent="0.25">
      <c r="AU102"/>
    </row>
    <row r="103" spans="47:47" x14ac:dyDescent="0.25">
      <c r="AU103"/>
    </row>
    <row r="104" spans="47:47" x14ac:dyDescent="0.25">
      <c r="AU104"/>
    </row>
    <row r="105" spans="47:47" x14ac:dyDescent="0.25">
      <c r="AU105"/>
    </row>
    <row r="106" spans="47:47" x14ac:dyDescent="0.25">
      <c r="AU106"/>
    </row>
    <row r="107" spans="47:47" x14ac:dyDescent="0.25">
      <c r="AU107"/>
    </row>
    <row r="108" spans="47:47" x14ac:dyDescent="0.25">
      <c r="AU108"/>
    </row>
    <row r="109" spans="47:47" x14ac:dyDescent="0.25">
      <c r="AU109"/>
    </row>
    <row r="110" spans="47:47" x14ac:dyDescent="0.25">
      <c r="AU110"/>
    </row>
    <row r="111" spans="47:47" x14ac:dyDescent="0.25">
      <c r="AU111"/>
    </row>
    <row r="112" spans="47:47" x14ac:dyDescent="0.25">
      <c r="AU112"/>
    </row>
    <row r="113" spans="47:47" x14ac:dyDescent="0.25">
      <c r="AU113"/>
    </row>
    <row r="114" spans="47:47" x14ac:dyDescent="0.25">
      <c r="AU114"/>
    </row>
    <row r="115" spans="47:47" x14ac:dyDescent="0.25">
      <c r="AU115"/>
    </row>
    <row r="116" spans="47:47" x14ac:dyDescent="0.25">
      <c r="AU116"/>
    </row>
    <row r="117" spans="47:47" x14ac:dyDescent="0.25">
      <c r="AU117"/>
    </row>
    <row r="118" spans="47:47" x14ac:dyDescent="0.25">
      <c r="AU118"/>
    </row>
    <row r="119" spans="47:47" x14ac:dyDescent="0.25">
      <c r="AU119"/>
    </row>
    <row r="120" spans="47:47" x14ac:dyDescent="0.25">
      <c r="AU120"/>
    </row>
    <row r="121" spans="47:47" x14ac:dyDescent="0.25">
      <c r="AU121"/>
    </row>
    <row r="122" spans="47:47" x14ac:dyDescent="0.25">
      <c r="AU122"/>
    </row>
    <row r="123" spans="47:47" x14ac:dyDescent="0.25">
      <c r="AU123"/>
    </row>
    <row r="124" spans="47:47" x14ac:dyDescent="0.25">
      <c r="AU124"/>
    </row>
    <row r="125" spans="47:47" x14ac:dyDescent="0.25">
      <c r="AU125"/>
    </row>
    <row r="126" spans="47:47" x14ac:dyDescent="0.25">
      <c r="AU126"/>
    </row>
    <row r="127" spans="47:47" x14ac:dyDescent="0.25">
      <c r="AU127"/>
    </row>
    <row r="128" spans="47:47" x14ac:dyDescent="0.25">
      <c r="AU128"/>
    </row>
    <row r="129" spans="47:47" x14ac:dyDescent="0.25">
      <c r="AU129"/>
    </row>
    <row r="130" spans="47:47" x14ac:dyDescent="0.25">
      <c r="AU130"/>
    </row>
    <row r="131" spans="47:47" x14ac:dyDescent="0.25">
      <c r="AU131"/>
    </row>
    <row r="132" spans="47:47" x14ac:dyDescent="0.25">
      <c r="AU132"/>
    </row>
    <row r="133" spans="47:47" x14ac:dyDescent="0.25">
      <c r="AU133"/>
    </row>
    <row r="134" spans="47:47" x14ac:dyDescent="0.25">
      <c r="AU134"/>
    </row>
    <row r="135" spans="47:47" x14ac:dyDescent="0.25">
      <c r="AU135"/>
    </row>
    <row r="136" spans="47:47" x14ac:dyDescent="0.25">
      <c r="AU136"/>
    </row>
    <row r="137" spans="47:47" x14ac:dyDescent="0.25">
      <c r="AU137"/>
    </row>
    <row r="138" spans="47:47" x14ac:dyDescent="0.25">
      <c r="AU138"/>
    </row>
    <row r="139" spans="47:47" x14ac:dyDescent="0.25">
      <c r="AU139"/>
    </row>
    <row r="140" spans="47:47" x14ac:dyDescent="0.25">
      <c r="AU140"/>
    </row>
    <row r="141" spans="47:47" x14ac:dyDescent="0.25">
      <c r="AU141"/>
    </row>
    <row r="142" spans="47:47" x14ac:dyDescent="0.25">
      <c r="AU142"/>
    </row>
    <row r="143" spans="47:47" x14ac:dyDescent="0.25">
      <c r="AU143"/>
    </row>
    <row r="144" spans="47:47" x14ac:dyDescent="0.25">
      <c r="AU144"/>
    </row>
    <row r="145" spans="47:47" x14ac:dyDescent="0.25">
      <c r="AU145"/>
    </row>
    <row r="146" spans="47:47" x14ac:dyDescent="0.25">
      <c r="AU146"/>
    </row>
    <row r="147" spans="47:47" x14ac:dyDescent="0.25">
      <c r="AU147"/>
    </row>
    <row r="148" spans="47:47" x14ac:dyDescent="0.25">
      <c r="AU148"/>
    </row>
    <row r="149" spans="47:47" x14ac:dyDescent="0.25">
      <c r="AU149"/>
    </row>
    <row r="150" spans="47:47" x14ac:dyDescent="0.25">
      <c r="AU150"/>
    </row>
    <row r="151" spans="47:47" x14ac:dyDescent="0.25">
      <c r="AU151"/>
    </row>
    <row r="152" spans="47:47" x14ac:dyDescent="0.25">
      <c r="AU152"/>
    </row>
    <row r="153" spans="47:47" x14ac:dyDescent="0.25">
      <c r="AU153"/>
    </row>
    <row r="154" spans="47:47" x14ac:dyDescent="0.25">
      <c r="AU154"/>
    </row>
    <row r="155" spans="47:47" x14ac:dyDescent="0.25">
      <c r="AU155"/>
    </row>
    <row r="156" spans="47:47" x14ac:dyDescent="0.25">
      <c r="AU156"/>
    </row>
    <row r="157" spans="47:47" x14ac:dyDescent="0.25">
      <c r="AU157"/>
    </row>
    <row r="158" spans="47:47" x14ac:dyDescent="0.25">
      <c r="AU158"/>
    </row>
    <row r="159" spans="47:47" x14ac:dyDescent="0.25">
      <c r="AU159"/>
    </row>
    <row r="160" spans="47:47" x14ac:dyDescent="0.25">
      <c r="AU160"/>
    </row>
    <row r="161" spans="47:47" x14ac:dyDescent="0.25">
      <c r="AU161"/>
    </row>
    <row r="162" spans="47:47" x14ac:dyDescent="0.25">
      <c r="AU162"/>
    </row>
    <row r="163" spans="47:47" x14ac:dyDescent="0.25">
      <c r="AU163"/>
    </row>
    <row r="164" spans="47:47" x14ac:dyDescent="0.25">
      <c r="AU164"/>
    </row>
    <row r="165" spans="47:47" x14ac:dyDescent="0.25">
      <c r="AU165"/>
    </row>
    <row r="166" spans="47:47" x14ac:dyDescent="0.25">
      <c r="AU166"/>
    </row>
    <row r="167" spans="47:47" x14ac:dyDescent="0.25">
      <c r="AU167"/>
    </row>
    <row r="168" spans="47:47" x14ac:dyDescent="0.25">
      <c r="AU168"/>
    </row>
    <row r="169" spans="47:47" x14ac:dyDescent="0.25">
      <c r="AU169"/>
    </row>
    <row r="170" spans="47:47" x14ac:dyDescent="0.25">
      <c r="AU170"/>
    </row>
    <row r="171" spans="47:47" x14ac:dyDescent="0.25">
      <c r="AU171"/>
    </row>
    <row r="172" spans="47:47" x14ac:dyDescent="0.25">
      <c r="AU172"/>
    </row>
    <row r="173" spans="47:47" x14ac:dyDescent="0.25">
      <c r="AU173"/>
    </row>
    <row r="174" spans="47:47" x14ac:dyDescent="0.25">
      <c r="AU174"/>
    </row>
    <row r="175" spans="47:47" x14ac:dyDescent="0.25">
      <c r="AU175"/>
    </row>
    <row r="176" spans="47:47" x14ac:dyDescent="0.25">
      <c r="AU176"/>
    </row>
    <row r="177" spans="47:47" x14ac:dyDescent="0.25">
      <c r="AU177"/>
    </row>
    <row r="178" spans="47:47" x14ac:dyDescent="0.25">
      <c r="AU178"/>
    </row>
    <row r="179" spans="47:47" x14ac:dyDescent="0.25">
      <c r="AU179"/>
    </row>
    <row r="180" spans="47:47" x14ac:dyDescent="0.25">
      <c r="AU180"/>
    </row>
    <row r="181" spans="47:47" x14ac:dyDescent="0.25">
      <c r="AU181"/>
    </row>
    <row r="182" spans="47:47" x14ac:dyDescent="0.25">
      <c r="AU182"/>
    </row>
    <row r="183" spans="47:47" x14ac:dyDescent="0.25">
      <c r="AU183"/>
    </row>
    <row r="184" spans="47:47" x14ac:dyDescent="0.25">
      <c r="AU184"/>
    </row>
    <row r="185" spans="47:47" x14ac:dyDescent="0.25">
      <c r="AU185"/>
    </row>
    <row r="186" spans="47:47" x14ac:dyDescent="0.25">
      <c r="AU186"/>
    </row>
    <row r="187" spans="47:47" x14ac:dyDescent="0.25">
      <c r="AU187"/>
    </row>
    <row r="188" spans="47:47" x14ac:dyDescent="0.25">
      <c r="AU188"/>
    </row>
    <row r="189" spans="47:47" x14ac:dyDescent="0.25">
      <c r="AU189"/>
    </row>
    <row r="190" spans="47:47" x14ac:dyDescent="0.25">
      <c r="AU190"/>
    </row>
    <row r="191" spans="47:47" x14ac:dyDescent="0.25">
      <c r="AU191"/>
    </row>
    <row r="192" spans="47:47" x14ac:dyDescent="0.25">
      <c r="AU192"/>
    </row>
    <row r="193" spans="47:47" x14ac:dyDescent="0.25">
      <c r="AU193"/>
    </row>
    <row r="194" spans="47:47" x14ac:dyDescent="0.25">
      <c r="AU194"/>
    </row>
    <row r="195" spans="47:47" x14ac:dyDescent="0.25">
      <c r="AU195"/>
    </row>
    <row r="196" spans="47:47" x14ac:dyDescent="0.25">
      <c r="AU196"/>
    </row>
    <row r="197" spans="47:47" x14ac:dyDescent="0.25">
      <c r="AU197"/>
    </row>
    <row r="198" spans="47:47" x14ac:dyDescent="0.25">
      <c r="AU198"/>
    </row>
    <row r="199" spans="47:47" x14ac:dyDescent="0.25">
      <c r="AU199"/>
    </row>
    <row r="200" spans="47:47" x14ac:dyDescent="0.25">
      <c r="AU200"/>
    </row>
    <row r="201" spans="47:47" x14ac:dyDescent="0.25">
      <c r="AU201"/>
    </row>
    <row r="202" spans="47:47" x14ac:dyDescent="0.25">
      <c r="AU202"/>
    </row>
    <row r="203" spans="47:47" x14ac:dyDescent="0.25">
      <c r="AU203"/>
    </row>
    <row r="204" spans="47:47" x14ac:dyDescent="0.25">
      <c r="AU204"/>
    </row>
    <row r="205" spans="47:47" x14ac:dyDescent="0.25">
      <c r="AU205"/>
    </row>
    <row r="206" spans="47:47" x14ac:dyDescent="0.25">
      <c r="AU206"/>
    </row>
    <row r="207" spans="47:47" x14ac:dyDescent="0.25">
      <c r="AU207"/>
    </row>
    <row r="208" spans="47:47" x14ac:dyDescent="0.25">
      <c r="AU208"/>
    </row>
    <row r="209" spans="47:47" x14ac:dyDescent="0.25">
      <c r="AU209"/>
    </row>
    <row r="210" spans="47:47" x14ac:dyDescent="0.25">
      <c r="AU210"/>
    </row>
    <row r="211" spans="47:47" x14ac:dyDescent="0.25">
      <c r="AU211"/>
    </row>
    <row r="212" spans="47:47" x14ac:dyDescent="0.25">
      <c r="AU212"/>
    </row>
    <row r="213" spans="47:47" x14ac:dyDescent="0.25">
      <c r="AU213"/>
    </row>
    <row r="214" spans="47:47" x14ac:dyDescent="0.25">
      <c r="AU214"/>
    </row>
    <row r="215" spans="47:47" x14ac:dyDescent="0.25">
      <c r="AU215"/>
    </row>
    <row r="216" spans="47:47" x14ac:dyDescent="0.25">
      <c r="AU216"/>
    </row>
    <row r="217" spans="47:47" x14ac:dyDescent="0.25">
      <c r="AU217"/>
    </row>
    <row r="218" spans="47:47" x14ac:dyDescent="0.25">
      <c r="AU218"/>
    </row>
    <row r="219" spans="47:47" x14ac:dyDescent="0.25">
      <c r="AU219"/>
    </row>
    <row r="220" spans="47:47" x14ac:dyDescent="0.25">
      <c r="AU220"/>
    </row>
    <row r="221" spans="47:47" x14ac:dyDescent="0.25">
      <c r="AU221"/>
    </row>
    <row r="222" spans="47:47" x14ac:dyDescent="0.25">
      <c r="AU222"/>
    </row>
    <row r="223" spans="47:47" x14ac:dyDescent="0.25">
      <c r="AU223"/>
    </row>
    <row r="224" spans="47:47" x14ac:dyDescent="0.25">
      <c r="AU224"/>
    </row>
    <row r="225" spans="47:47" x14ac:dyDescent="0.25">
      <c r="AU225"/>
    </row>
    <row r="226" spans="47:47" x14ac:dyDescent="0.25">
      <c r="AU226"/>
    </row>
    <row r="227" spans="47:47" x14ac:dyDescent="0.25">
      <c r="AU227"/>
    </row>
    <row r="228" spans="47:47" x14ac:dyDescent="0.25">
      <c r="AU228"/>
    </row>
    <row r="229" spans="47:47" x14ac:dyDescent="0.25">
      <c r="AU229"/>
    </row>
    <row r="230" spans="47:47" x14ac:dyDescent="0.25">
      <c r="AU230"/>
    </row>
    <row r="231" spans="47:47" x14ac:dyDescent="0.25">
      <c r="AU231"/>
    </row>
    <row r="232" spans="47:47" x14ac:dyDescent="0.25">
      <c r="AU232"/>
    </row>
    <row r="233" spans="47:47" x14ac:dyDescent="0.25">
      <c r="AU233"/>
    </row>
    <row r="234" spans="47:47" x14ac:dyDescent="0.25">
      <c r="AU234"/>
    </row>
    <row r="235" spans="47:47" x14ac:dyDescent="0.25">
      <c r="AU235"/>
    </row>
    <row r="236" spans="47:47" x14ac:dyDescent="0.25">
      <c r="AU236"/>
    </row>
    <row r="237" spans="47:47" x14ac:dyDescent="0.25">
      <c r="AU237"/>
    </row>
    <row r="238" spans="47:47" x14ac:dyDescent="0.25">
      <c r="AU238"/>
    </row>
    <row r="239" spans="47:47" x14ac:dyDescent="0.25">
      <c r="AU239"/>
    </row>
    <row r="240" spans="47:47" x14ac:dyDescent="0.25">
      <c r="AU240"/>
    </row>
    <row r="241" spans="47:47" x14ac:dyDescent="0.25">
      <c r="AU241"/>
    </row>
    <row r="242" spans="47:47" x14ac:dyDescent="0.25">
      <c r="AU242"/>
    </row>
    <row r="243" spans="47:47" x14ac:dyDescent="0.25">
      <c r="AU243"/>
    </row>
    <row r="244" spans="47:47" x14ac:dyDescent="0.25">
      <c r="AU244"/>
    </row>
    <row r="245" spans="47:47" x14ac:dyDescent="0.25">
      <c r="AU245"/>
    </row>
    <row r="246" spans="47:47" x14ac:dyDescent="0.25">
      <c r="AU246"/>
    </row>
    <row r="247" spans="47:47" x14ac:dyDescent="0.25">
      <c r="AU247"/>
    </row>
    <row r="248" spans="47:47" x14ac:dyDescent="0.25">
      <c r="AU248"/>
    </row>
    <row r="249" spans="47:47" x14ac:dyDescent="0.25">
      <c r="AU249"/>
    </row>
    <row r="250" spans="47:47" x14ac:dyDescent="0.25">
      <c r="AU250"/>
    </row>
    <row r="251" spans="47:47" x14ac:dyDescent="0.25">
      <c r="AU251"/>
    </row>
    <row r="252" spans="47:47" x14ac:dyDescent="0.25">
      <c r="AU252"/>
    </row>
    <row r="253" spans="47:47" x14ac:dyDescent="0.25">
      <c r="AU253"/>
    </row>
    <row r="254" spans="47:47" x14ac:dyDescent="0.25">
      <c r="AU254"/>
    </row>
    <row r="255" spans="47:47" x14ac:dyDescent="0.25">
      <c r="AU255"/>
    </row>
    <row r="256" spans="47:47" x14ac:dyDescent="0.25">
      <c r="AU256"/>
    </row>
    <row r="257" spans="47:47" x14ac:dyDescent="0.25">
      <c r="AU257"/>
    </row>
    <row r="258" spans="47:47" x14ac:dyDescent="0.25">
      <c r="AU258"/>
    </row>
    <row r="259" spans="47:47" x14ac:dyDescent="0.25">
      <c r="AU259"/>
    </row>
    <row r="260" spans="47:47" x14ac:dyDescent="0.25">
      <c r="AU260"/>
    </row>
    <row r="261" spans="47:47" x14ac:dyDescent="0.25">
      <c r="AU261"/>
    </row>
    <row r="262" spans="47:47" x14ac:dyDescent="0.25">
      <c r="AU262"/>
    </row>
    <row r="263" spans="47:47" x14ac:dyDescent="0.25">
      <c r="AU263"/>
    </row>
    <row r="264" spans="47:47" x14ac:dyDescent="0.25">
      <c r="AU264"/>
    </row>
    <row r="265" spans="47:47" x14ac:dyDescent="0.25">
      <c r="AU265"/>
    </row>
    <row r="266" spans="47:47" x14ac:dyDescent="0.25">
      <c r="AU266"/>
    </row>
    <row r="267" spans="47:47" x14ac:dyDescent="0.25">
      <c r="AU267"/>
    </row>
    <row r="268" spans="47:47" x14ac:dyDescent="0.25">
      <c r="AU268"/>
    </row>
    <row r="269" spans="47:47" x14ac:dyDescent="0.25">
      <c r="AU269"/>
    </row>
    <row r="270" spans="47:47" x14ac:dyDescent="0.25">
      <c r="AU270"/>
    </row>
    <row r="271" spans="47:47" x14ac:dyDescent="0.25">
      <c r="AU271"/>
    </row>
    <row r="272" spans="47:47" x14ac:dyDescent="0.25">
      <c r="AU272"/>
    </row>
    <row r="273" spans="47:47" x14ac:dyDescent="0.25">
      <c r="AU273"/>
    </row>
    <row r="274" spans="47:47" x14ac:dyDescent="0.25">
      <c r="AU274"/>
    </row>
    <row r="275" spans="47:47" x14ac:dyDescent="0.25">
      <c r="AU275"/>
    </row>
    <row r="276" spans="47:47" x14ac:dyDescent="0.25">
      <c r="AU276"/>
    </row>
    <row r="277" spans="47:47" x14ac:dyDescent="0.25">
      <c r="AU277"/>
    </row>
    <row r="278" spans="47:47" x14ac:dyDescent="0.25">
      <c r="AU278"/>
    </row>
    <row r="279" spans="47:47" x14ac:dyDescent="0.25">
      <c r="AU279"/>
    </row>
    <row r="280" spans="47:47" x14ac:dyDescent="0.25">
      <c r="AU280"/>
    </row>
    <row r="281" spans="47:47" x14ac:dyDescent="0.25">
      <c r="AU281"/>
    </row>
    <row r="282" spans="47:47" x14ac:dyDescent="0.25">
      <c r="AU282"/>
    </row>
    <row r="283" spans="47:47" x14ac:dyDescent="0.25">
      <c r="AU283"/>
    </row>
    <row r="284" spans="47:47" x14ac:dyDescent="0.25">
      <c r="AU284"/>
    </row>
    <row r="285" spans="47:47" x14ac:dyDescent="0.25">
      <c r="AU285"/>
    </row>
    <row r="286" spans="47:47" x14ac:dyDescent="0.25">
      <c r="AU286"/>
    </row>
    <row r="287" spans="47:47" x14ac:dyDescent="0.25">
      <c r="AU287"/>
    </row>
    <row r="288" spans="47:47" x14ac:dyDescent="0.25">
      <c r="AU288"/>
    </row>
    <row r="289" spans="47:47" x14ac:dyDescent="0.25">
      <c r="AU289"/>
    </row>
    <row r="290" spans="47:47" x14ac:dyDescent="0.25">
      <c r="AU290"/>
    </row>
    <row r="291" spans="47:47" x14ac:dyDescent="0.25">
      <c r="AU291"/>
    </row>
    <row r="292" spans="47:47" x14ac:dyDescent="0.25">
      <c r="AU292"/>
    </row>
    <row r="293" spans="47:47" x14ac:dyDescent="0.25">
      <c r="AU293"/>
    </row>
    <row r="294" spans="47:47" x14ac:dyDescent="0.25">
      <c r="AU294"/>
    </row>
    <row r="295" spans="47:47" x14ac:dyDescent="0.25">
      <c r="AU295"/>
    </row>
    <row r="296" spans="47:47" x14ac:dyDescent="0.25">
      <c r="AU296"/>
    </row>
    <row r="297" spans="47:47" x14ac:dyDescent="0.25">
      <c r="AU297"/>
    </row>
    <row r="298" spans="47:47" x14ac:dyDescent="0.25">
      <c r="AU298"/>
    </row>
    <row r="299" spans="47:47" x14ac:dyDescent="0.25">
      <c r="AU299"/>
    </row>
    <row r="300" spans="47:47" x14ac:dyDescent="0.25">
      <c r="AU300"/>
    </row>
    <row r="301" spans="47:47" x14ac:dyDescent="0.25">
      <c r="AU301"/>
    </row>
    <row r="302" spans="47:47" x14ac:dyDescent="0.25">
      <c r="AU302"/>
    </row>
    <row r="303" spans="47:47" x14ac:dyDescent="0.25">
      <c r="AU303"/>
    </row>
    <row r="304" spans="47:47" x14ac:dyDescent="0.25">
      <c r="AU304"/>
    </row>
    <row r="305" spans="47:47" x14ac:dyDescent="0.25">
      <c r="AU305"/>
    </row>
    <row r="306" spans="47:47" x14ac:dyDescent="0.25">
      <c r="AU306"/>
    </row>
    <row r="307" spans="47:47" x14ac:dyDescent="0.25">
      <c r="AU307"/>
    </row>
    <row r="308" spans="47:47" x14ac:dyDescent="0.25">
      <c r="AU308"/>
    </row>
    <row r="309" spans="47:47" x14ac:dyDescent="0.25">
      <c r="AU309"/>
    </row>
    <row r="310" spans="47:47" x14ac:dyDescent="0.25">
      <c r="AU310"/>
    </row>
    <row r="311" spans="47:47" x14ac:dyDescent="0.25">
      <c r="AU311"/>
    </row>
    <row r="312" spans="47:47" x14ac:dyDescent="0.25">
      <c r="AU312"/>
    </row>
    <row r="313" spans="47:47" x14ac:dyDescent="0.25">
      <c r="AU313"/>
    </row>
    <row r="314" spans="47:47" x14ac:dyDescent="0.25">
      <c r="AU314"/>
    </row>
    <row r="315" spans="47:47" x14ac:dyDescent="0.25">
      <c r="AU315"/>
    </row>
    <row r="316" spans="47:47" x14ac:dyDescent="0.25">
      <c r="AU316"/>
    </row>
    <row r="317" spans="47:47" x14ac:dyDescent="0.25">
      <c r="AU317"/>
    </row>
    <row r="318" spans="47:47" x14ac:dyDescent="0.25">
      <c r="AU318"/>
    </row>
    <row r="319" spans="47:47" x14ac:dyDescent="0.25">
      <c r="AU319"/>
    </row>
    <row r="320" spans="47:47" x14ac:dyDescent="0.25">
      <c r="AU320"/>
    </row>
    <row r="321" spans="47:47" x14ac:dyDescent="0.25">
      <c r="AU321"/>
    </row>
    <row r="322" spans="47:47" x14ac:dyDescent="0.25">
      <c r="AU322"/>
    </row>
    <row r="323" spans="47:47" x14ac:dyDescent="0.25">
      <c r="AU323"/>
    </row>
    <row r="324" spans="47:47" x14ac:dyDescent="0.25">
      <c r="AU324"/>
    </row>
    <row r="325" spans="47:47" x14ac:dyDescent="0.25">
      <c r="AU325"/>
    </row>
    <row r="326" spans="47:47" x14ac:dyDescent="0.25">
      <c r="AU326"/>
    </row>
    <row r="327" spans="47:47" x14ac:dyDescent="0.25">
      <c r="AU327"/>
    </row>
    <row r="328" spans="47:47" x14ac:dyDescent="0.25">
      <c r="AU328"/>
    </row>
    <row r="329" spans="47:47" x14ac:dyDescent="0.25">
      <c r="AU329"/>
    </row>
    <row r="330" spans="47:47" x14ac:dyDescent="0.25">
      <c r="AU330"/>
    </row>
    <row r="331" spans="47:47" x14ac:dyDescent="0.25">
      <c r="AU331"/>
    </row>
    <row r="332" spans="47:47" x14ac:dyDescent="0.25">
      <c r="AU332"/>
    </row>
    <row r="333" spans="47:47" x14ac:dyDescent="0.25">
      <c r="AU333"/>
    </row>
    <row r="334" spans="47:47" x14ac:dyDescent="0.25">
      <c r="AU334"/>
    </row>
    <row r="335" spans="47:47" x14ac:dyDescent="0.25">
      <c r="AU335"/>
    </row>
    <row r="336" spans="47:47" x14ac:dyDescent="0.25">
      <c r="AU336"/>
    </row>
    <row r="337" spans="47:47" x14ac:dyDescent="0.25">
      <c r="AU337"/>
    </row>
    <row r="338" spans="47:47" x14ac:dyDescent="0.25">
      <c r="AU338"/>
    </row>
    <row r="339" spans="47:47" x14ac:dyDescent="0.25">
      <c r="AU339"/>
    </row>
    <row r="340" spans="47:47" x14ac:dyDescent="0.25">
      <c r="AU340"/>
    </row>
    <row r="341" spans="47:47" x14ac:dyDescent="0.25">
      <c r="AU341"/>
    </row>
    <row r="342" spans="47:47" x14ac:dyDescent="0.25">
      <c r="AU342"/>
    </row>
    <row r="343" spans="47:47" x14ac:dyDescent="0.25">
      <c r="AU343"/>
    </row>
    <row r="344" spans="47:47" x14ac:dyDescent="0.25">
      <c r="AU344"/>
    </row>
    <row r="345" spans="47:47" x14ac:dyDescent="0.25">
      <c r="AU345"/>
    </row>
    <row r="346" spans="47:47" x14ac:dyDescent="0.25">
      <c r="AU346"/>
    </row>
    <row r="347" spans="47:47" x14ac:dyDescent="0.25">
      <c r="AU347"/>
    </row>
    <row r="348" spans="47:47" x14ac:dyDescent="0.25">
      <c r="AU348"/>
    </row>
    <row r="349" spans="47:47" x14ac:dyDescent="0.25">
      <c r="AU349"/>
    </row>
    <row r="350" spans="47:47" x14ac:dyDescent="0.25">
      <c r="AU350"/>
    </row>
    <row r="351" spans="47:47" x14ac:dyDescent="0.25">
      <c r="AU351"/>
    </row>
    <row r="352" spans="47:47" x14ac:dyDescent="0.25">
      <c r="AU352"/>
    </row>
    <row r="353" spans="47:47" x14ac:dyDescent="0.25">
      <c r="AU353"/>
    </row>
    <row r="354" spans="47:47" x14ac:dyDescent="0.25">
      <c r="AU354"/>
    </row>
    <row r="355" spans="47:47" x14ac:dyDescent="0.25">
      <c r="AU355"/>
    </row>
    <row r="356" spans="47:47" x14ac:dyDescent="0.25">
      <c r="AU356"/>
    </row>
    <row r="357" spans="47:47" x14ac:dyDescent="0.25">
      <c r="AU357"/>
    </row>
    <row r="358" spans="47:47" x14ac:dyDescent="0.25">
      <c r="AU358"/>
    </row>
    <row r="359" spans="47:47" x14ac:dyDescent="0.25">
      <c r="AU359"/>
    </row>
    <row r="360" spans="47:47" x14ac:dyDescent="0.25">
      <c r="AU360"/>
    </row>
    <row r="361" spans="47:47" x14ac:dyDescent="0.25">
      <c r="AU361"/>
    </row>
    <row r="362" spans="47:47" x14ac:dyDescent="0.25">
      <c r="AU362"/>
    </row>
    <row r="363" spans="47:47" x14ac:dyDescent="0.25">
      <c r="AU363"/>
    </row>
    <row r="364" spans="47:47" x14ac:dyDescent="0.25">
      <c r="AU364"/>
    </row>
    <row r="365" spans="47:47" x14ac:dyDescent="0.25">
      <c r="AU365"/>
    </row>
    <row r="366" spans="47:47" x14ac:dyDescent="0.25">
      <c r="AU366"/>
    </row>
    <row r="367" spans="47:47" x14ac:dyDescent="0.25">
      <c r="AU367"/>
    </row>
    <row r="368" spans="47:47" x14ac:dyDescent="0.25">
      <c r="AU368"/>
    </row>
    <row r="369" spans="47:47" x14ac:dyDescent="0.25">
      <c r="AU369"/>
    </row>
    <row r="370" spans="47:47" x14ac:dyDescent="0.25">
      <c r="AU370"/>
    </row>
    <row r="371" spans="47:47" x14ac:dyDescent="0.25">
      <c r="AU371"/>
    </row>
    <row r="372" spans="47:47" x14ac:dyDescent="0.25">
      <c r="AU372"/>
    </row>
    <row r="373" spans="47:47" x14ac:dyDescent="0.25">
      <c r="AU373"/>
    </row>
    <row r="374" spans="47:47" x14ac:dyDescent="0.25">
      <c r="AU374"/>
    </row>
    <row r="375" spans="47:47" x14ac:dyDescent="0.25">
      <c r="AU375"/>
    </row>
    <row r="376" spans="47:47" x14ac:dyDescent="0.25">
      <c r="AU376"/>
    </row>
    <row r="377" spans="47:47" x14ac:dyDescent="0.25">
      <c r="AU377"/>
    </row>
    <row r="378" spans="47:47" x14ac:dyDescent="0.25">
      <c r="AU378"/>
    </row>
    <row r="379" spans="47:47" x14ac:dyDescent="0.25">
      <c r="AU379"/>
    </row>
    <row r="380" spans="47:47" x14ac:dyDescent="0.25">
      <c r="AU380"/>
    </row>
    <row r="381" spans="47:47" x14ac:dyDescent="0.25">
      <c r="AU381"/>
    </row>
    <row r="382" spans="47:47" x14ac:dyDescent="0.25">
      <c r="AU382"/>
    </row>
    <row r="383" spans="47:47" x14ac:dyDescent="0.25">
      <c r="AU383"/>
    </row>
    <row r="384" spans="47:47" x14ac:dyDescent="0.25">
      <c r="AU384"/>
    </row>
    <row r="385" spans="47:47" x14ac:dyDescent="0.25">
      <c r="AU385"/>
    </row>
    <row r="386" spans="47:47" x14ac:dyDescent="0.25">
      <c r="AU386"/>
    </row>
    <row r="387" spans="47:47" x14ac:dyDescent="0.25">
      <c r="AU387"/>
    </row>
    <row r="388" spans="47:47" x14ac:dyDescent="0.25">
      <c r="AU388"/>
    </row>
    <row r="389" spans="47:47" x14ac:dyDescent="0.25">
      <c r="AU389"/>
    </row>
    <row r="390" spans="47:47" x14ac:dyDescent="0.25">
      <c r="AU390"/>
    </row>
    <row r="391" spans="47:47" x14ac:dyDescent="0.25">
      <c r="AU391"/>
    </row>
    <row r="392" spans="47:47" x14ac:dyDescent="0.25">
      <c r="AU392"/>
    </row>
    <row r="393" spans="47:47" x14ac:dyDescent="0.25">
      <c r="AU393"/>
    </row>
    <row r="394" spans="47:47" x14ac:dyDescent="0.25">
      <c r="AU394"/>
    </row>
    <row r="395" spans="47:47" x14ac:dyDescent="0.25">
      <c r="AU395"/>
    </row>
    <row r="396" spans="47:47" x14ac:dyDescent="0.25">
      <c r="AU396"/>
    </row>
    <row r="397" spans="47:47" x14ac:dyDescent="0.25">
      <c r="AU397"/>
    </row>
    <row r="398" spans="47:47" x14ac:dyDescent="0.25">
      <c r="AU398"/>
    </row>
    <row r="399" spans="47:47" x14ac:dyDescent="0.25">
      <c r="AU399"/>
    </row>
    <row r="400" spans="47:47" x14ac:dyDescent="0.25">
      <c r="AU400"/>
    </row>
    <row r="401" spans="47:47" x14ac:dyDescent="0.25">
      <c r="AU401"/>
    </row>
    <row r="402" spans="47:47" x14ac:dyDescent="0.25">
      <c r="AU402"/>
    </row>
    <row r="403" spans="47:47" x14ac:dyDescent="0.25">
      <c r="AU403"/>
    </row>
    <row r="404" spans="47:47" x14ac:dyDescent="0.25">
      <c r="AU404"/>
    </row>
    <row r="405" spans="47:47" x14ac:dyDescent="0.25">
      <c r="AU405"/>
    </row>
    <row r="406" spans="47:47" x14ac:dyDescent="0.25">
      <c r="AU406"/>
    </row>
    <row r="407" spans="47:47" x14ac:dyDescent="0.25">
      <c r="AU407"/>
    </row>
    <row r="408" spans="47:47" x14ac:dyDescent="0.25">
      <c r="AU408"/>
    </row>
    <row r="409" spans="47:47" x14ac:dyDescent="0.25">
      <c r="AU409"/>
    </row>
    <row r="410" spans="47:47" x14ac:dyDescent="0.25">
      <c r="AU410"/>
    </row>
    <row r="411" spans="47:47" x14ac:dyDescent="0.25">
      <c r="AU411"/>
    </row>
    <row r="412" spans="47:47" x14ac:dyDescent="0.25">
      <c r="AU412"/>
    </row>
    <row r="413" spans="47:47" x14ac:dyDescent="0.25">
      <c r="AU413"/>
    </row>
    <row r="414" spans="47:47" x14ac:dyDescent="0.25">
      <c r="AU414"/>
    </row>
    <row r="415" spans="47:47" x14ac:dyDescent="0.25">
      <c r="AU415"/>
    </row>
    <row r="416" spans="47:47" x14ac:dyDescent="0.25">
      <c r="AU416"/>
    </row>
    <row r="417" spans="47:47" x14ac:dyDescent="0.25">
      <c r="AU417"/>
    </row>
    <row r="418" spans="47:47" x14ac:dyDescent="0.25">
      <c r="AU418"/>
    </row>
    <row r="419" spans="47:47" x14ac:dyDescent="0.25">
      <c r="AU419"/>
    </row>
    <row r="420" spans="47:47" x14ac:dyDescent="0.25">
      <c r="AU420"/>
    </row>
    <row r="421" spans="47:47" x14ac:dyDescent="0.25">
      <c r="AU421"/>
    </row>
    <row r="422" spans="47:47" x14ac:dyDescent="0.25">
      <c r="AU422"/>
    </row>
    <row r="423" spans="47:47" x14ac:dyDescent="0.25">
      <c r="AU423"/>
    </row>
    <row r="424" spans="47:47" x14ac:dyDescent="0.25">
      <c r="AU424"/>
    </row>
    <row r="425" spans="47:47" x14ac:dyDescent="0.25">
      <c r="AU425"/>
    </row>
    <row r="426" spans="47:47" x14ac:dyDescent="0.25">
      <c r="AU426"/>
    </row>
    <row r="427" spans="47:47" x14ac:dyDescent="0.25">
      <c r="AU427"/>
    </row>
    <row r="428" spans="47:47" x14ac:dyDescent="0.25">
      <c r="AU428"/>
    </row>
    <row r="429" spans="47:47" x14ac:dyDescent="0.25">
      <c r="AU429"/>
    </row>
    <row r="430" spans="47:47" x14ac:dyDescent="0.25">
      <c r="AU430"/>
    </row>
    <row r="431" spans="47:47" x14ac:dyDescent="0.25">
      <c r="AU431"/>
    </row>
    <row r="432" spans="47:47" x14ac:dyDescent="0.25">
      <c r="AU432"/>
    </row>
    <row r="433" spans="47:47" x14ac:dyDescent="0.25">
      <c r="AU433"/>
    </row>
    <row r="434" spans="47:47" x14ac:dyDescent="0.25">
      <c r="AU434"/>
    </row>
    <row r="435" spans="47:47" x14ac:dyDescent="0.25">
      <c r="AU435"/>
    </row>
    <row r="436" spans="47:47" x14ac:dyDescent="0.25">
      <c r="AU436"/>
    </row>
    <row r="437" spans="47:47" x14ac:dyDescent="0.25">
      <c r="AU437"/>
    </row>
    <row r="438" spans="47:47" x14ac:dyDescent="0.25">
      <c r="AU438"/>
    </row>
    <row r="439" spans="47:47" x14ac:dyDescent="0.25">
      <c r="AU439"/>
    </row>
    <row r="440" spans="47:47" x14ac:dyDescent="0.25">
      <c r="AU440"/>
    </row>
    <row r="441" spans="47:47" x14ac:dyDescent="0.25">
      <c r="AU441"/>
    </row>
    <row r="442" spans="47:47" x14ac:dyDescent="0.25">
      <c r="AU442"/>
    </row>
    <row r="443" spans="47:47" x14ac:dyDescent="0.25">
      <c r="AU443"/>
    </row>
    <row r="444" spans="47:47" x14ac:dyDescent="0.25">
      <c r="AU444"/>
    </row>
    <row r="445" spans="47:47" x14ac:dyDescent="0.25">
      <c r="AU445"/>
    </row>
    <row r="446" spans="47:47" x14ac:dyDescent="0.25">
      <c r="AU446"/>
    </row>
    <row r="447" spans="47:47" x14ac:dyDescent="0.25">
      <c r="AU447"/>
    </row>
    <row r="448" spans="47:47" x14ac:dyDescent="0.25">
      <c r="AU448"/>
    </row>
    <row r="449" spans="47:47" x14ac:dyDescent="0.25">
      <c r="AU449"/>
    </row>
    <row r="450" spans="47:47" x14ac:dyDescent="0.25">
      <c r="AU450"/>
    </row>
    <row r="451" spans="47:47" x14ac:dyDescent="0.25">
      <c r="AU451"/>
    </row>
    <row r="452" spans="47:47" x14ac:dyDescent="0.25">
      <c r="AU452"/>
    </row>
    <row r="453" spans="47:47" x14ac:dyDescent="0.25">
      <c r="AU453"/>
    </row>
    <row r="454" spans="47:47" x14ac:dyDescent="0.25">
      <c r="AU454"/>
    </row>
    <row r="455" spans="47:47" x14ac:dyDescent="0.25">
      <c r="AU455"/>
    </row>
    <row r="456" spans="47:47" x14ac:dyDescent="0.25">
      <c r="AU456"/>
    </row>
    <row r="457" spans="47:47" x14ac:dyDescent="0.25">
      <c r="AU457"/>
    </row>
    <row r="458" spans="47:47" x14ac:dyDescent="0.25">
      <c r="AU458"/>
    </row>
    <row r="459" spans="47:47" x14ac:dyDescent="0.25">
      <c r="AU459"/>
    </row>
    <row r="460" spans="47:47" x14ac:dyDescent="0.25">
      <c r="AU460"/>
    </row>
    <row r="461" spans="47:47" x14ac:dyDescent="0.25">
      <c r="AU461"/>
    </row>
    <row r="462" spans="47:47" x14ac:dyDescent="0.25">
      <c r="AU462"/>
    </row>
    <row r="463" spans="47:47" x14ac:dyDescent="0.25">
      <c r="AU463"/>
    </row>
    <row r="464" spans="47:47" x14ac:dyDescent="0.25">
      <c r="AU464"/>
    </row>
    <row r="465" spans="47:47" x14ac:dyDescent="0.25">
      <c r="AU465"/>
    </row>
    <row r="466" spans="47:47" x14ac:dyDescent="0.25">
      <c r="AU466"/>
    </row>
    <row r="467" spans="47:47" x14ac:dyDescent="0.25">
      <c r="AU467"/>
    </row>
    <row r="468" spans="47:47" x14ac:dyDescent="0.25">
      <c r="AU468"/>
    </row>
    <row r="469" spans="47:47" x14ac:dyDescent="0.25">
      <c r="AU469"/>
    </row>
    <row r="470" spans="47:47" x14ac:dyDescent="0.25">
      <c r="AU470"/>
    </row>
    <row r="471" spans="47:47" x14ac:dyDescent="0.25">
      <c r="AU471"/>
    </row>
    <row r="472" spans="47:47" x14ac:dyDescent="0.25">
      <c r="AU472"/>
    </row>
    <row r="473" spans="47:47" x14ac:dyDescent="0.25">
      <c r="AU473"/>
    </row>
    <row r="474" spans="47:47" x14ac:dyDescent="0.25">
      <c r="AU474"/>
    </row>
    <row r="475" spans="47:47" x14ac:dyDescent="0.25">
      <c r="AU475"/>
    </row>
    <row r="476" spans="47:47" x14ac:dyDescent="0.25">
      <c r="AU476"/>
    </row>
    <row r="477" spans="47:47" x14ac:dyDescent="0.25">
      <c r="AU477"/>
    </row>
    <row r="478" spans="47:47" x14ac:dyDescent="0.25">
      <c r="AU478"/>
    </row>
    <row r="479" spans="47:47" x14ac:dyDescent="0.25">
      <c r="AU479"/>
    </row>
    <row r="480" spans="47:47" x14ac:dyDescent="0.25">
      <c r="AU480"/>
    </row>
    <row r="481" spans="47:47" x14ac:dyDescent="0.25">
      <c r="AU481"/>
    </row>
    <row r="482" spans="47:47" x14ac:dyDescent="0.25">
      <c r="AU482"/>
    </row>
    <row r="483" spans="47:47" x14ac:dyDescent="0.25">
      <c r="AU483"/>
    </row>
    <row r="484" spans="47:47" x14ac:dyDescent="0.25">
      <c r="AU484"/>
    </row>
    <row r="485" spans="47:47" x14ac:dyDescent="0.25">
      <c r="AU485"/>
    </row>
    <row r="486" spans="47:47" x14ac:dyDescent="0.25">
      <c r="AU486"/>
    </row>
    <row r="487" spans="47:47" x14ac:dyDescent="0.25">
      <c r="AU487"/>
    </row>
    <row r="488" spans="47:47" x14ac:dyDescent="0.25">
      <c r="AU488"/>
    </row>
    <row r="489" spans="47:47" x14ac:dyDescent="0.25">
      <c r="AU489"/>
    </row>
    <row r="490" spans="47:47" x14ac:dyDescent="0.25">
      <c r="AU490"/>
    </row>
    <row r="491" spans="47:47" x14ac:dyDescent="0.25">
      <c r="AU491"/>
    </row>
    <row r="492" spans="47:47" x14ac:dyDescent="0.25">
      <c r="AU492"/>
    </row>
    <row r="493" spans="47:47" x14ac:dyDescent="0.25">
      <c r="AU493"/>
    </row>
    <row r="494" spans="47:47" x14ac:dyDescent="0.25">
      <c r="AU494"/>
    </row>
    <row r="495" spans="47:47" x14ac:dyDescent="0.25">
      <c r="AU495"/>
    </row>
    <row r="496" spans="47:47" x14ac:dyDescent="0.25">
      <c r="AU496"/>
    </row>
    <row r="497" spans="47:47" x14ac:dyDescent="0.25">
      <c r="AU497"/>
    </row>
    <row r="498" spans="47:47" x14ac:dyDescent="0.25">
      <c r="AU498"/>
    </row>
    <row r="499" spans="47:47" x14ac:dyDescent="0.25">
      <c r="AU499"/>
    </row>
    <row r="500" spans="47:47" x14ac:dyDescent="0.25">
      <c r="AU500"/>
    </row>
    <row r="501" spans="47:47" x14ac:dyDescent="0.25">
      <c r="AU501"/>
    </row>
    <row r="502" spans="47:47" x14ac:dyDescent="0.25">
      <c r="AU502"/>
    </row>
    <row r="503" spans="47:47" x14ac:dyDescent="0.25">
      <c r="AU503"/>
    </row>
    <row r="504" spans="47:47" x14ac:dyDescent="0.25">
      <c r="AU504"/>
    </row>
    <row r="505" spans="47:47" x14ac:dyDescent="0.25">
      <c r="AU505"/>
    </row>
    <row r="506" spans="47:47" x14ac:dyDescent="0.25">
      <c r="AU506"/>
    </row>
    <row r="507" spans="47:47" x14ac:dyDescent="0.25">
      <c r="AU507"/>
    </row>
    <row r="508" spans="47:47" x14ac:dyDescent="0.25">
      <c r="AU508"/>
    </row>
    <row r="509" spans="47:47" x14ac:dyDescent="0.25">
      <c r="AU509"/>
    </row>
    <row r="510" spans="47:47" x14ac:dyDescent="0.25">
      <c r="AU510"/>
    </row>
    <row r="511" spans="47:47" x14ac:dyDescent="0.25">
      <c r="AU511"/>
    </row>
    <row r="512" spans="47:47" x14ac:dyDescent="0.25">
      <c r="AU512"/>
    </row>
    <row r="513" spans="47:47" x14ac:dyDescent="0.25">
      <c r="AU513"/>
    </row>
    <row r="514" spans="47:47" x14ac:dyDescent="0.25">
      <c r="AU514"/>
    </row>
    <row r="515" spans="47:47" x14ac:dyDescent="0.25">
      <c r="AU515"/>
    </row>
    <row r="516" spans="47:47" x14ac:dyDescent="0.25">
      <c r="AU516"/>
    </row>
    <row r="517" spans="47:47" x14ac:dyDescent="0.25">
      <c r="AU517"/>
    </row>
    <row r="518" spans="47:47" x14ac:dyDescent="0.25">
      <c r="AU518"/>
    </row>
    <row r="519" spans="47:47" x14ac:dyDescent="0.25">
      <c r="AU519"/>
    </row>
    <row r="520" spans="47:47" x14ac:dyDescent="0.25">
      <c r="AU520"/>
    </row>
    <row r="521" spans="47:47" x14ac:dyDescent="0.25">
      <c r="AU521"/>
    </row>
    <row r="522" spans="47:47" x14ac:dyDescent="0.25">
      <c r="AU522"/>
    </row>
    <row r="523" spans="47:47" x14ac:dyDescent="0.25">
      <c r="AU523"/>
    </row>
    <row r="524" spans="47:47" x14ac:dyDescent="0.25">
      <c r="AU524"/>
    </row>
    <row r="525" spans="47:47" x14ac:dyDescent="0.25">
      <c r="AU525"/>
    </row>
    <row r="526" spans="47:47" x14ac:dyDescent="0.25">
      <c r="AU526"/>
    </row>
    <row r="527" spans="47:47" x14ac:dyDescent="0.25">
      <c r="AU527"/>
    </row>
    <row r="528" spans="47:47" x14ac:dyDescent="0.25">
      <c r="AU528"/>
    </row>
    <row r="529" spans="47:47" x14ac:dyDescent="0.25">
      <c r="AU529"/>
    </row>
    <row r="530" spans="47:47" x14ac:dyDescent="0.25">
      <c r="AU530"/>
    </row>
    <row r="531" spans="47:47" x14ac:dyDescent="0.25">
      <c r="AU531"/>
    </row>
    <row r="532" spans="47:47" x14ac:dyDescent="0.25">
      <c r="AU532"/>
    </row>
    <row r="533" spans="47:47" x14ac:dyDescent="0.25">
      <c r="AU533"/>
    </row>
    <row r="534" spans="47:47" x14ac:dyDescent="0.25">
      <c r="AU534"/>
    </row>
    <row r="535" spans="47:47" x14ac:dyDescent="0.25">
      <c r="AU535"/>
    </row>
    <row r="536" spans="47:47" x14ac:dyDescent="0.25">
      <c r="AU536"/>
    </row>
    <row r="537" spans="47:47" x14ac:dyDescent="0.25">
      <c r="AU537"/>
    </row>
    <row r="538" spans="47:47" x14ac:dyDescent="0.25">
      <c r="AU538"/>
    </row>
    <row r="539" spans="47:47" x14ac:dyDescent="0.25">
      <c r="AU539"/>
    </row>
    <row r="540" spans="47:47" x14ac:dyDescent="0.25">
      <c r="AU540"/>
    </row>
    <row r="541" spans="47:47" x14ac:dyDescent="0.25">
      <c r="AU541"/>
    </row>
    <row r="542" spans="47:47" x14ac:dyDescent="0.25">
      <c r="AU542"/>
    </row>
    <row r="543" spans="47:47" x14ac:dyDescent="0.25">
      <c r="AU543"/>
    </row>
    <row r="544" spans="47:47" x14ac:dyDescent="0.25">
      <c r="AU544"/>
    </row>
    <row r="545" spans="47:47" x14ac:dyDescent="0.25">
      <c r="AU545"/>
    </row>
    <row r="546" spans="47:47" x14ac:dyDescent="0.25">
      <c r="AU546"/>
    </row>
    <row r="547" spans="47:47" x14ac:dyDescent="0.25">
      <c r="AU547"/>
    </row>
    <row r="548" spans="47:47" x14ac:dyDescent="0.25">
      <c r="AU548"/>
    </row>
    <row r="549" spans="47:47" x14ac:dyDescent="0.25">
      <c r="AU549"/>
    </row>
    <row r="550" spans="47:47" x14ac:dyDescent="0.25">
      <c r="AU550"/>
    </row>
    <row r="551" spans="47:47" x14ac:dyDescent="0.25">
      <c r="AU551"/>
    </row>
    <row r="552" spans="47:47" x14ac:dyDescent="0.25">
      <c r="AU552"/>
    </row>
    <row r="553" spans="47:47" x14ac:dyDescent="0.25">
      <c r="AU553"/>
    </row>
    <row r="554" spans="47:47" x14ac:dyDescent="0.25">
      <c r="AU554"/>
    </row>
    <row r="555" spans="47:47" x14ac:dyDescent="0.25">
      <c r="AU555"/>
    </row>
    <row r="556" spans="47:47" x14ac:dyDescent="0.25">
      <c r="AU556"/>
    </row>
    <row r="557" spans="47:47" x14ac:dyDescent="0.25">
      <c r="AU557"/>
    </row>
    <row r="558" spans="47:47" x14ac:dyDescent="0.25">
      <c r="AU558"/>
    </row>
    <row r="559" spans="47:47" x14ac:dyDescent="0.25">
      <c r="AU559"/>
    </row>
    <row r="560" spans="47:47" x14ac:dyDescent="0.25">
      <c r="AU560"/>
    </row>
    <row r="561" spans="47:47" x14ac:dyDescent="0.25">
      <c r="AU561"/>
    </row>
    <row r="562" spans="47:47" x14ac:dyDescent="0.25">
      <c r="AU562"/>
    </row>
    <row r="563" spans="47:47" x14ac:dyDescent="0.25">
      <c r="AU563"/>
    </row>
    <row r="564" spans="47:47" x14ac:dyDescent="0.25">
      <c r="AU564"/>
    </row>
    <row r="565" spans="47:47" x14ac:dyDescent="0.25">
      <c r="AU565"/>
    </row>
    <row r="566" spans="47:47" x14ac:dyDescent="0.25">
      <c r="AU566"/>
    </row>
    <row r="567" spans="47:47" x14ac:dyDescent="0.25">
      <c r="AU567"/>
    </row>
    <row r="568" spans="47:47" x14ac:dyDescent="0.25">
      <c r="AU568"/>
    </row>
    <row r="569" spans="47:47" x14ac:dyDescent="0.25">
      <c r="AU569"/>
    </row>
    <row r="570" spans="47:47" x14ac:dyDescent="0.25">
      <c r="AU570"/>
    </row>
    <row r="571" spans="47:47" x14ac:dyDescent="0.25">
      <c r="AU571"/>
    </row>
    <row r="572" spans="47:47" x14ac:dyDescent="0.25">
      <c r="AU572"/>
    </row>
    <row r="573" spans="47:47" x14ac:dyDescent="0.25">
      <c r="AU573"/>
    </row>
    <row r="574" spans="47:47" x14ac:dyDescent="0.25">
      <c r="AU574"/>
    </row>
    <row r="575" spans="47:47" x14ac:dyDescent="0.25">
      <c r="AU575"/>
    </row>
    <row r="576" spans="47:47" x14ac:dyDescent="0.25">
      <c r="AU576"/>
    </row>
    <row r="577" spans="47:47" x14ac:dyDescent="0.25">
      <c r="AU577"/>
    </row>
    <row r="578" spans="47:47" x14ac:dyDescent="0.25">
      <c r="AU578"/>
    </row>
    <row r="579" spans="47:47" x14ac:dyDescent="0.25">
      <c r="AU579"/>
    </row>
    <row r="580" spans="47:47" x14ac:dyDescent="0.25">
      <c r="AU580"/>
    </row>
    <row r="581" spans="47:47" x14ac:dyDescent="0.25">
      <c r="AU581"/>
    </row>
    <row r="582" spans="47:47" x14ac:dyDescent="0.25">
      <c r="AU582"/>
    </row>
    <row r="583" spans="47:47" x14ac:dyDescent="0.25">
      <c r="AU583"/>
    </row>
    <row r="584" spans="47:47" x14ac:dyDescent="0.25">
      <c r="AU584"/>
    </row>
    <row r="585" spans="47:47" x14ac:dyDescent="0.25">
      <c r="AU585"/>
    </row>
    <row r="586" spans="47:47" x14ac:dyDescent="0.25">
      <c r="AU586"/>
    </row>
    <row r="587" spans="47:47" x14ac:dyDescent="0.25">
      <c r="AU587"/>
    </row>
    <row r="588" spans="47:47" x14ac:dyDescent="0.25">
      <c r="AU588"/>
    </row>
    <row r="589" spans="47:47" x14ac:dyDescent="0.25">
      <c r="AU589"/>
    </row>
    <row r="590" spans="47:47" x14ac:dyDescent="0.25">
      <c r="AU590"/>
    </row>
    <row r="591" spans="47:47" x14ac:dyDescent="0.25">
      <c r="AU591"/>
    </row>
    <row r="592" spans="47:47" x14ac:dyDescent="0.25">
      <c r="AU592"/>
    </row>
    <row r="593" spans="47:47" x14ac:dyDescent="0.25">
      <c r="AU593"/>
    </row>
    <row r="594" spans="47:47" x14ac:dyDescent="0.25">
      <c r="AU594"/>
    </row>
    <row r="595" spans="47:47" x14ac:dyDescent="0.25">
      <c r="AU595"/>
    </row>
    <row r="596" spans="47:47" x14ac:dyDescent="0.25">
      <c r="AU596"/>
    </row>
    <row r="597" spans="47:47" x14ac:dyDescent="0.25">
      <c r="AU597"/>
    </row>
    <row r="598" spans="47:47" x14ac:dyDescent="0.25">
      <c r="AU598"/>
    </row>
    <row r="599" spans="47:47" x14ac:dyDescent="0.25">
      <c r="AU599"/>
    </row>
    <row r="600" spans="47:47" x14ac:dyDescent="0.25">
      <c r="AU600"/>
    </row>
    <row r="601" spans="47:47" x14ac:dyDescent="0.25">
      <c r="AU601"/>
    </row>
    <row r="602" spans="47:47" x14ac:dyDescent="0.25">
      <c r="AU602"/>
    </row>
    <row r="603" spans="47:47" x14ac:dyDescent="0.25">
      <c r="AU603"/>
    </row>
    <row r="604" spans="47:47" x14ac:dyDescent="0.25">
      <c r="AU604"/>
    </row>
    <row r="605" spans="47:47" x14ac:dyDescent="0.25">
      <c r="AU605"/>
    </row>
    <row r="606" spans="47:47" x14ac:dyDescent="0.25">
      <c r="AU606"/>
    </row>
    <row r="607" spans="47:47" x14ac:dyDescent="0.25">
      <c r="AU607"/>
    </row>
    <row r="608" spans="47:47" x14ac:dyDescent="0.25">
      <c r="AU608"/>
    </row>
    <row r="609" spans="47:47" x14ac:dyDescent="0.25">
      <c r="AU609"/>
    </row>
    <row r="610" spans="47:47" x14ac:dyDescent="0.25">
      <c r="AU610"/>
    </row>
    <row r="611" spans="47:47" x14ac:dyDescent="0.25">
      <c r="AU611"/>
    </row>
    <row r="612" spans="47:47" x14ac:dyDescent="0.25">
      <c r="AU612"/>
    </row>
    <row r="613" spans="47:47" x14ac:dyDescent="0.25">
      <c r="AU613"/>
    </row>
    <row r="614" spans="47:47" x14ac:dyDescent="0.25">
      <c r="AU614"/>
    </row>
    <row r="615" spans="47:47" x14ac:dyDescent="0.25">
      <c r="AU615"/>
    </row>
    <row r="616" spans="47:47" x14ac:dyDescent="0.25">
      <c r="AU616"/>
    </row>
    <row r="617" spans="47:47" x14ac:dyDescent="0.25">
      <c r="AU617"/>
    </row>
    <row r="618" spans="47:47" x14ac:dyDescent="0.25">
      <c r="AU618"/>
    </row>
    <row r="619" spans="47:47" x14ac:dyDescent="0.25">
      <c r="AU619"/>
    </row>
    <row r="620" spans="47:47" x14ac:dyDescent="0.25">
      <c r="AU620"/>
    </row>
    <row r="621" spans="47:47" x14ac:dyDescent="0.25">
      <c r="AU621"/>
    </row>
    <row r="622" spans="47:47" x14ac:dyDescent="0.25">
      <c r="AU622"/>
    </row>
    <row r="623" spans="47:47" x14ac:dyDescent="0.25">
      <c r="AU623"/>
    </row>
    <row r="624" spans="47:47" x14ac:dyDescent="0.25">
      <c r="AU624"/>
    </row>
    <row r="625" spans="47:47" x14ac:dyDescent="0.25">
      <c r="AU625"/>
    </row>
    <row r="626" spans="47:47" x14ac:dyDescent="0.25">
      <c r="AU626"/>
    </row>
    <row r="627" spans="47:47" x14ac:dyDescent="0.25">
      <c r="AU627"/>
    </row>
    <row r="628" spans="47:47" x14ac:dyDescent="0.25">
      <c r="AU628"/>
    </row>
    <row r="629" spans="47:47" x14ac:dyDescent="0.25">
      <c r="AU629"/>
    </row>
    <row r="630" spans="47:47" x14ac:dyDescent="0.25">
      <c r="AU630"/>
    </row>
    <row r="631" spans="47:47" x14ac:dyDescent="0.25">
      <c r="AU631"/>
    </row>
    <row r="632" spans="47:47" x14ac:dyDescent="0.25">
      <c r="AU632"/>
    </row>
    <row r="633" spans="47:47" x14ac:dyDescent="0.25">
      <c r="AU633"/>
    </row>
    <row r="634" spans="47:47" x14ac:dyDescent="0.25">
      <c r="AU634"/>
    </row>
    <row r="635" spans="47:47" x14ac:dyDescent="0.25">
      <c r="AU635"/>
    </row>
    <row r="636" spans="47:47" x14ac:dyDescent="0.25">
      <c r="AU636"/>
    </row>
    <row r="637" spans="47:47" x14ac:dyDescent="0.25">
      <c r="AU637"/>
    </row>
    <row r="638" spans="47:47" x14ac:dyDescent="0.25">
      <c r="AU638"/>
    </row>
    <row r="639" spans="47:47" x14ac:dyDescent="0.25">
      <c r="AU639"/>
    </row>
    <row r="640" spans="47:47" x14ac:dyDescent="0.25">
      <c r="AU640"/>
    </row>
    <row r="641" spans="47:47" x14ac:dyDescent="0.25">
      <c r="AU641"/>
    </row>
    <row r="642" spans="47:47" x14ac:dyDescent="0.25">
      <c r="AU642"/>
    </row>
    <row r="643" spans="47:47" x14ac:dyDescent="0.25">
      <c r="AU643"/>
    </row>
    <row r="644" spans="47:47" x14ac:dyDescent="0.25">
      <c r="AU644"/>
    </row>
    <row r="645" spans="47:47" x14ac:dyDescent="0.25">
      <c r="AU645"/>
    </row>
    <row r="646" spans="47:47" x14ac:dyDescent="0.25">
      <c r="AU646"/>
    </row>
    <row r="647" spans="47:47" x14ac:dyDescent="0.25">
      <c r="AU647"/>
    </row>
    <row r="648" spans="47:47" x14ac:dyDescent="0.25">
      <c r="AU648"/>
    </row>
    <row r="649" spans="47:47" x14ac:dyDescent="0.25">
      <c r="AU649"/>
    </row>
    <row r="650" spans="47:47" x14ac:dyDescent="0.25">
      <c r="AU650"/>
    </row>
    <row r="651" spans="47:47" x14ac:dyDescent="0.25">
      <c r="AU651"/>
    </row>
    <row r="652" spans="47:47" x14ac:dyDescent="0.25">
      <c r="AU652"/>
    </row>
    <row r="653" spans="47:47" x14ac:dyDescent="0.25">
      <c r="AU653"/>
    </row>
    <row r="654" spans="47:47" x14ac:dyDescent="0.25">
      <c r="AU654"/>
    </row>
    <row r="655" spans="47:47" x14ac:dyDescent="0.25">
      <c r="AU655"/>
    </row>
    <row r="656" spans="47:47" x14ac:dyDescent="0.25">
      <c r="AU656"/>
    </row>
    <row r="657" spans="47:47" x14ac:dyDescent="0.25">
      <c r="AU657"/>
    </row>
    <row r="658" spans="47:47" x14ac:dyDescent="0.25">
      <c r="AU658"/>
    </row>
    <row r="659" spans="47:47" x14ac:dyDescent="0.25">
      <c r="AU659"/>
    </row>
    <row r="660" spans="47:47" x14ac:dyDescent="0.25">
      <c r="AU660"/>
    </row>
    <row r="661" spans="47:47" x14ac:dyDescent="0.25">
      <c r="AU661"/>
    </row>
    <row r="662" spans="47:47" x14ac:dyDescent="0.25">
      <c r="AU662"/>
    </row>
    <row r="663" spans="47:47" x14ac:dyDescent="0.25">
      <c r="AU663"/>
    </row>
    <row r="664" spans="47:47" x14ac:dyDescent="0.25">
      <c r="AU664"/>
    </row>
    <row r="665" spans="47:47" x14ac:dyDescent="0.25">
      <c r="AU665"/>
    </row>
    <row r="666" spans="47:47" x14ac:dyDescent="0.25">
      <c r="AU666"/>
    </row>
    <row r="667" spans="47:47" x14ac:dyDescent="0.25">
      <c r="AU667"/>
    </row>
    <row r="668" spans="47:47" x14ac:dyDescent="0.25">
      <c r="AU668"/>
    </row>
    <row r="669" spans="47:47" x14ac:dyDescent="0.25">
      <c r="AU669"/>
    </row>
    <row r="670" spans="47:47" x14ac:dyDescent="0.25">
      <c r="AU670"/>
    </row>
    <row r="671" spans="47:47" x14ac:dyDescent="0.25">
      <c r="AU671"/>
    </row>
    <row r="672" spans="47:47" x14ac:dyDescent="0.25">
      <c r="AU672"/>
    </row>
    <row r="673" spans="47:47" x14ac:dyDescent="0.25">
      <c r="AU673"/>
    </row>
    <row r="674" spans="47:47" x14ac:dyDescent="0.25">
      <c r="AU674"/>
    </row>
    <row r="675" spans="47:47" x14ac:dyDescent="0.25">
      <c r="AU675"/>
    </row>
    <row r="676" spans="47:47" x14ac:dyDescent="0.25">
      <c r="AU676"/>
    </row>
    <row r="677" spans="47:47" x14ac:dyDescent="0.25">
      <c r="AU677"/>
    </row>
    <row r="678" spans="47:47" x14ac:dyDescent="0.25">
      <c r="AU678"/>
    </row>
    <row r="679" spans="47:47" x14ac:dyDescent="0.25">
      <c r="AU679"/>
    </row>
    <row r="680" spans="47:47" x14ac:dyDescent="0.25">
      <c r="AU680"/>
    </row>
    <row r="681" spans="47:47" x14ac:dyDescent="0.25">
      <c r="AU681"/>
    </row>
    <row r="682" spans="47:47" x14ac:dyDescent="0.25">
      <c r="AU682"/>
    </row>
    <row r="683" spans="47:47" x14ac:dyDescent="0.25">
      <c r="AU683"/>
    </row>
    <row r="684" spans="47:47" x14ac:dyDescent="0.25">
      <c r="AU684"/>
    </row>
    <row r="685" spans="47:47" x14ac:dyDescent="0.25">
      <c r="AU685"/>
    </row>
    <row r="686" spans="47:47" x14ac:dyDescent="0.25">
      <c r="AU686"/>
    </row>
    <row r="687" spans="47:47" x14ac:dyDescent="0.25">
      <c r="AU687"/>
    </row>
    <row r="688" spans="47:47" x14ac:dyDescent="0.25">
      <c r="AU688"/>
    </row>
    <row r="689" spans="47:47" x14ac:dyDescent="0.25">
      <c r="AU689"/>
    </row>
    <row r="690" spans="47:47" x14ac:dyDescent="0.25">
      <c r="AU690"/>
    </row>
    <row r="691" spans="47:47" x14ac:dyDescent="0.25">
      <c r="AU691"/>
    </row>
    <row r="692" spans="47:47" x14ac:dyDescent="0.25">
      <c r="AU692"/>
    </row>
    <row r="693" spans="47:47" x14ac:dyDescent="0.25">
      <c r="AU693"/>
    </row>
    <row r="694" spans="47:47" x14ac:dyDescent="0.25">
      <c r="AU694"/>
    </row>
    <row r="695" spans="47:47" x14ac:dyDescent="0.25">
      <c r="AU695"/>
    </row>
    <row r="696" spans="47:47" x14ac:dyDescent="0.25">
      <c r="AU696"/>
    </row>
    <row r="697" spans="47:47" x14ac:dyDescent="0.25">
      <c r="AU697"/>
    </row>
    <row r="698" spans="47:47" x14ac:dyDescent="0.25">
      <c r="AU698"/>
    </row>
    <row r="699" spans="47:47" x14ac:dyDescent="0.25">
      <c r="AU699"/>
    </row>
    <row r="700" spans="47:47" x14ac:dyDescent="0.25">
      <c r="AU700"/>
    </row>
    <row r="701" spans="47:47" x14ac:dyDescent="0.25">
      <c r="AU701"/>
    </row>
    <row r="702" spans="47:47" x14ac:dyDescent="0.25">
      <c r="AU702"/>
    </row>
    <row r="703" spans="47:47" x14ac:dyDescent="0.25">
      <c r="AU703"/>
    </row>
    <row r="704" spans="47:47" x14ac:dyDescent="0.25">
      <c r="AU704"/>
    </row>
    <row r="705" spans="47:47" x14ac:dyDescent="0.25">
      <c r="AU705"/>
    </row>
    <row r="706" spans="47:47" x14ac:dyDescent="0.25">
      <c r="AU706"/>
    </row>
    <row r="707" spans="47:47" x14ac:dyDescent="0.25">
      <c r="AU707"/>
    </row>
    <row r="708" spans="47:47" x14ac:dyDescent="0.25">
      <c r="AU708"/>
    </row>
    <row r="709" spans="47:47" x14ac:dyDescent="0.25">
      <c r="AU709"/>
    </row>
    <row r="710" spans="47:47" x14ac:dyDescent="0.25">
      <c r="AU710"/>
    </row>
    <row r="711" spans="47:47" x14ac:dyDescent="0.25">
      <c r="AU711"/>
    </row>
    <row r="712" spans="47:47" x14ac:dyDescent="0.25">
      <c r="AU712"/>
    </row>
    <row r="713" spans="47:47" x14ac:dyDescent="0.25">
      <c r="AU713"/>
    </row>
    <row r="714" spans="47:47" x14ac:dyDescent="0.25">
      <c r="AU714"/>
    </row>
    <row r="715" spans="47:47" x14ac:dyDescent="0.25">
      <c r="AU715"/>
    </row>
    <row r="716" spans="47:47" x14ac:dyDescent="0.25">
      <c r="AU716"/>
    </row>
    <row r="717" spans="47:47" x14ac:dyDescent="0.25">
      <c r="AU717"/>
    </row>
    <row r="718" spans="47:47" x14ac:dyDescent="0.25">
      <c r="AU718"/>
    </row>
    <row r="719" spans="47:47" x14ac:dyDescent="0.25">
      <c r="AU719"/>
    </row>
    <row r="720" spans="47:47" x14ac:dyDescent="0.25">
      <c r="AU720"/>
    </row>
  </sheetData>
  <phoneticPr fontId="17" type="noConversion"/>
  <dataValidations count="1">
    <dataValidation type="list" allowBlank="1" showInputMessage="1" showErrorMessage="1" errorTitle="Incorrect value" error="Only 'yes' or 'no' is valid" sqref="A3:V3" xr:uid="{7BCA1832-137E-4BC9-8488-5A8EE39E8F53}">
      <formula1>"yes,no"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7F737"/>
  </sheetPr>
  <dimension ref="A1:C38"/>
  <sheetViews>
    <sheetView workbookViewId="0">
      <pane ySplit="1" topLeftCell="A2" activePane="bottomLeft" state="frozen"/>
      <selection pane="bottomLeft" activeCell="C12" sqref="C12"/>
    </sheetView>
  </sheetViews>
  <sheetFormatPr defaultRowHeight="15" x14ac:dyDescent="0.25"/>
  <cols>
    <col min="1" max="1" width="8.85546875" style="25"/>
    <col min="2" max="2" width="10.5703125" style="7" bestFit="1" customWidth="1"/>
    <col min="3" max="3" width="89.28515625" style="7" bestFit="1" customWidth="1"/>
  </cols>
  <sheetData>
    <row r="1" spans="1:3" x14ac:dyDescent="0.25">
      <c r="A1" s="62" t="s">
        <v>131</v>
      </c>
      <c r="B1" s="61" t="s">
        <v>132</v>
      </c>
      <c r="C1" s="61" t="s">
        <v>133</v>
      </c>
    </row>
    <row r="2" spans="1:3" x14ac:dyDescent="0.25">
      <c r="A2" s="64">
        <v>11</v>
      </c>
      <c r="B2" s="65">
        <v>44175</v>
      </c>
      <c r="C2" s="66" t="s">
        <v>134</v>
      </c>
    </row>
    <row r="3" spans="1:3" x14ac:dyDescent="0.25">
      <c r="A3" s="64">
        <v>12</v>
      </c>
      <c r="B3" s="67">
        <v>44228</v>
      </c>
      <c r="C3" s="68" t="s">
        <v>135</v>
      </c>
    </row>
    <row r="4" spans="1:3" ht="30" x14ac:dyDescent="0.25">
      <c r="A4" s="134">
        <v>13</v>
      </c>
      <c r="B4" s="132">
        <v>44525</v>
      </c>
      <c r="C4" s="70" t="s">
        <v>141</v>
      </c>
    </row>
    <row r="5" spans="1:3" x14ac:dyDescent="0.25">
      <c r="A5" s="135"/>
      <c r="B5" s="133"/>
      <c r="C5" s="70" t="s">
        <v>138</v>
      </c>
    </row>
    <row r="6" spans="1:3" ht="30" x14ac:dyDescent="0.25">
      <c r="A6" s="64">
        <v>14</v>
      </c>
      <c r="B6" s="67">
        <v>44967</v>
      </c>
      <c r="C6" s="69" t="s">
        <v>142</v>
      </c>
    </row>
    <row r="7" spans="1:3" x14ac:dyDescent="0.25">
      <c r="A7" s="73">
        <v>15</v>
      </c>
      <c r="B7" s="74">
        <v>45126</v>
      </c>
      <c r="C7" s="77" t="s">
        <v>182</v>
      </c>
    </row>
    <row r="8" spans="1:3" x14ac:dyDescent="0.25">
      <c r="A8" s="60"/>
      <c r="B8" s="57"/>
      <c r="C8" s="57" t="s">
        <v>181</v>
      </c>
    </row>
    <row r="9" spans="1:3" x14ac:dyDescent="0.25">
      <c r="A9" s="78"/>
      <c r="B9" s="58"/>
      <c r="C9" s="79" t="s">
        <v>183</v>
      </c>
    </row>
    <row r="10" spans="1:3" s="13" customFormat="1" ht="30" x14ac:dyDescent="0.25">
      <c r="A10" s="113">
        <v>16</v>
      </c>
      <c r="B10" s="114">
        <v>45659</v>
      </c>
      <c r="C10" s="115" t="s">
        <v>251</v>
      </c>
    </row>
    <row r="11" spans="1:3" s="13" customFormat="1" x14ac:dyDescent="0.25">
      <c r="A11" s="113">
        <v>17</v>
      </c>
      <c r="B11" s="114">
        <v>45666</v>
      </c>
      <c r="C11" s="115" t="s">
        <v>405</v>
      </c>
    </row>
    <row r="12" spans="1:3" x14ac:dyDescent="0.25">
      <c r="A12" s="60"/>
      <c r="B12" s="57"/>
      <c r="C12" s="57"/>
    </row>
    <row r="13" spans="1:3" x14ac:dyDescent="0.25">
      <c r="A13" s="60"/>
      <c r="B13" s="57"/>
      <c r="C13" s="57"/>
    </row>
    <row r="14" spans="1:3" x14ac:dyDescent="0.25">
      <c r="A14" s="60"/>
      <c r="B14" s="57"/>
      <c r="C14" s="57"/>
    </row>
    <row r="15" spans="1:3" x14ac:dyDescent="0.25">
      <c r="A15" s="60"/>
      <c r="B15" s="57"/>
      <c r="C15" s="57"/>
    </row>
    <row r="16" spans="1:3" x14ac:dyDescent="0.25">
      <c r="A16" s="60"/>
      <c r="B16" s="57"/>
      <c r="C16" s="57"/>
    </row>
    <row r="17" spans="1:3" x14ac:dyDescent="0.25">
      <c r="A17" s="60"/>
      <c r="B17" s="57"/>
      <c r="C17" s="57"/>
    </row>
    <row r="18" spans="1:3" x14ac:dyDescent="0.25">
      <c r="A18" s="60"/>
      <c r="B18" s="57"/>
      <c r="C18" s="57"/>
    </row>
    <row r="19" spans="1:3" x14ac:dyDescent="0.25">
      <c r="A19" s="60"/>
      <c r="B19" s="57"/>
      <c r="C19" s="57"/>
    </row>
    <row r="20" spans="1:3" x14ac:dyDescent="0.25">
      <c r="A20" s="60"/>
      <c r="B20" s="57"/>
      <c r="C20" s="57"/>
    </row>
    <row r="21" spans="1:3" x14ac:dyDescent="0.25">
      <c r="A21" s="60"/>
      <c r="B21" s="57"/>
      <c r="C21" s="57"/>
    </row>
    <row r="22" spans="1:3" x14ac:dyDescent="0.25">
      <c r="A22" s="60"/>
      <c r="B22" s="57"/>
      <c r="C22" s="57"/>
    </row>
    <row r="23" spans="1:3" x14ac:dyDescent="0.25">
      <c r="A23" s="60"/>
      <c r="B23" s="57"/>
      <c r="C23" s="57"/>
    </row>
    <row r="24" spans="1:3" x14ac:dyDescent="0.25">
      <c r="A24" s="60"/>
      <c r="B24" s="57"/>
      <c r="C24" s="57"/>
    </row>
    <row r="25" spans="1:3" x14ac:dyDescent="0.25">
      <c r="A25" s="60"/>
      <c r="B25" s="57"/>
      <c r="C25" s="57"/>
    </row>
    <row r="26" spans="1:3" x14ac:dyDescent="0.25">
      <c r="A26" s="60"/>
      <c r="B26" s="57"/>
      <c r="C26" s="57"/>
    </row>
    <row r="27" spans="1:3" x14ac:dyDescent="0.25">
      <c r="A27" s="60"/>
      <c r="B27" s="57"/>
      <c r="C27" s="57"/>
    </row>
    <row r="28" spans="1:3" x14ac:dyDescent="0.25">
      <c r="A28" s="60"/>
      <c r="B28" s="57"/>
      <c r="C28" s="57"/>
    </row>
    <row r="29" spans="1:3" x14ac:dyDescent="0.25">
      <c r="A29" s="60"/>
      <c r="B29" s="57"/>
      <c r="C29" s="57"/>
    </row>
    <row r="30" spans="1:3" x14ac:dyDescent="0.25">
      <c r="A30" s="60"/>
      <c r="B30" s="57"/>
      <c r="C30" s="57"/>
    </row>
    <row r="31" spans="1:3" x14ac:dyDescent="0.25">
      <c r="A31" s="60"/>
      <c r="B31" s="57"/>
      <c r="C31" s="57"/>
    </row>
    <row r="32" spans="1:3" x14ac:dyDescent="0.25">
      <c r="A32" s="60"/>
      <c r="B32" s="57"/>
      <c r="C32" s="57"/>
    </row>
    <row r="33" spans="1:3" x14ac:dyDescent="0.25">
      <c r="A33" s="60"/>
      <c r="B33" s="57"/>
      <c r="C33" s="57"/>
    </row>
    <row r="34" spans="1:3" x14ac:dyDescent="0.25">
      <c r="A34" s="60"/>
      <c r="B34" s="57"/>
      <c r="C34" s="57"/>
    </row>
    <row r="35" spans="1:3" x14ac:dyDescent="0.25">
      <c r="A35" s="60"/>
      <c r="B35" s="57"/>
      <c r="C35" s="57"/>
    </row>
    <row r="36" spans="1:3" x14ac:dyDescent="0.25">
      <c r="A36" s="60"/>
      <c r="B36" s="57"/>
      <c r="C36" s="57"/>
    </row>
    <row r="37" spans="1:3" x14ac:dyDescent="0.25">
      <c r="A37" s="60"/>
      <c r="B37" s="57"/>
      <c r="C37" s="57"/>
    </row>
    <row r="38" spans="1:3" x14ac:dyDescent="0.25">
      <c r="C38" s="8"/>
    </row>
  </sheetData>
  <mergeCells count="2">
    <mergeCell ref="B4:B5"/>
    <mergeCell ref="A4:A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7278D-3AB8-4DBD-8BAD-DD5E220D3F83}">
  <dimension ref="A1:B2"/>
  <sheetViews>
    <sheetView workbookViewId="0">
      <selection activeCell="A2" sqref="A2"/>
    </sheetView>
  </sheetViews>
  <sheetFormatPr defaultRowHeight="15" x14ac:dyDescent="0.25"/>
  <cols>
    <col min="1" max="1" width="11.7109375" customWidth="1"/>
    <col min="2" max="2" width="20.140625" customWidth="1"/>
  </cols>
  <sheetData>
    <row r="1" spans="1:2" x14ac:dyDescent="0.25">
      <c r="A1" t="s">
        <v>195</v>
      </c>
      <c r="B1" t="s">
        <v>196</v>
      </c>
    </row>
    <row r="2" spans="1:2" x14ac:dyDescent="0.25">
      <c r="A2" t="str">
        <f>ÅtgNr</f>
        <v>18589</v>
      </c>
      <c r="B2" s="99">
        <f>Datum</f>
        <v>45601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s q m i d = " e 6 1 2 c d a 6 - b 2 1 3 - 4 2 7 d - a b 2 4 - 7 c a 0 3 4 c 9 7 2 d 8 "   x m l n s = " h t t p : / / s c h e m a s . m i c r o s o f t . c o m / D a t a M a s h u p " > A A A A A C k M A A B Q S w M E F A A C A A g A b 0 g n W q J b 8 s q m A A A A 9 w A A A B I A H A B D b 2 5 m a W c v U G F j a 2 F n Z S 5 4 b W w g o h g A K K A U A A A A A A A A A A A A A A A A A A A A A A A A A A A A h Y 8 x D o I w G I W v Q r r T l p o Q I T 9 l M G 6 S m J A Y 1 w Y q N E I x t F D u 5 u C R v I I Y R d 0 c 3 / e + 4 b 3 7 9 Q b p 1 D b e K H u j O p 2 g A F P k S V 1 0 p d J V g g Z 7 8 t c o 5 b A X x V l U 0 p t l b e L J l A m q r b 3 E h D j n s F v h r q 8 I o z Q g x 2 y X F 7 V s B f r I 6 r / s K 2 2 s 0 I V E H A 6 v M Z z h K M R B F I Y M U y A L h U z p r 8 H m w c / 2 B 8 J m a O z Q S 2 5 G P 9 8 C W S K Q 9 w n + A F B L A w Q U A A I A C A B v S C d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0 g n W h U p O S E h C Q A A + F I A A B M A H A B G b 3 J t d W x h c y 9 T Z W N 0 a W 9 u M S 5 t I K I Y A C i g F A A A A A A A A A A A A A A A A A A A A A A A A A A A A O 1 a 7 2 6 j u B b / P t K 8 g 8 V K V 6 n E R A M h m a n u n S u l a W Y n d 5 s 0 2 6 S t V l G 1 o s F N U c F k w W S n q v r t 7 p t 0 X 2 F f I C + 2 N g Q w Y A O Z Z q X 5 4 E p t L b D P + Z 0 / P u f Y n A A u s e 0 h M I v / a / 9 + + + b t m + D e 9 K E F 5 u Y t d B w d f A I O x G / f A P L z 0 / b F c U z y Z P h 1 C Z 3 2 I P R 9 i P C 1 5 z / c e t 5 D 6 + h p M T F d + E n Z L V V u n h c D D 2 E y 5 0 a N K f y g b P + P L N + 0 A H 5 c K 4 Q S m e r A 9 t w 3 U X D n + e 7 A c 0 I X z R / X M G j F 3 N S n J 6 X v Y + Q r K l 0 D A Y Z f 8 b M K n p Q T i L Y v L r L R q v T q D G 4 g J b m G v u 1 Z Y P v H B d B K k 8 b b F 7 S y O C 8 4 q 3 X R 6 v I L z u q O a H X 5 B W e 1 I V q d f / F 8 l O p 4 Z r q u i e 6 8 l W l B 8 B C p F P q Z t g e e e 2 s j G O s 6 a O V t o m b q Z j X 8 r O 5 W + c n y O W F 6 8 n g K H d u 1 M f R b i k q W / B x 6 G M 7 w I + E y 8 R A 8 U l k s S g 1 C T Q i x w k t E 0 h I 9 C U x M V K g E m 3 e z I c E j d J V s 6 S E k b 2 t 1 s u s H l F 3 L C a / v J 7 z O C K 8 f R n i 9 T v j O A Y X X c 8 J 3 9 h O + w w j f O Y z w n T r h j Q M K 3 8 k J b + w n v M E I b x x G e I M R v r 9 Z 2 x s y 2 a e A t 3 9 t f H t l c o L T J Y q m n e N 7 6 G c R S q A 5 G g z Z A E N l 7 G P s 2 7 c h p t J c b V 9 8 C z I g T j w f Y 3 O F e J w v o O t t m K h Y D Z j G y Y Q T E 3 r P t i + r F c C 2 4 w C 4 g i i j 3 r e s m H S L i 4 K A f Q i R N a E j a C 7 v w f H x + + M j X t b U a t J m G Q N N o S l x b s I 4 d w M C K Z a U p x i P a N H n 5 g u N K i I l n j N G p n + x f j S + g r h 4 C D 1 z g 0 0 n y J S 0 / Q O v K I s A h a 4 L / W q B t A q J S r B y U j F s 6 y V k l K P X m o q P k x q M 4 c k 1 W Q G x z l d k D k w q y Z d w E 1 q f / e 2 f K F H k q Y n 7 G 0 y e V 6 t Q b 6 5 C X a x C D o h 6 t Z K 4 Y 4 J w v d 5 h A f C O Y A P m Z u W T i B W Q i j W D N l s 7 N q 7 0 J b 3 M M l p E p s W r 4 1 g 3 J K r J 4 t 0 T C X j P u Y g 3 C D Y q u C O y k L i X j 0 R t r c C B J E G + j x i 1 P l I v O f W X I v N 8 x Z h H I o w C 1 v a v N e b H R k Q q e 2 4 E M L j s F d P H x N o s + X L U 0 8 T B t 4 x F L U q x j 3 N o I u / g g c r 8 r 5 l b t K v d I q b V Z u g K n a H 7 e m e I o w f D M + 8 I K Y C m P q A 1 c o J u k a t C X s w w c Q I S W U I 3 5 w e 1 I u j i r V w C x + r 0 I J s 4 o Z a 3 l 9 B i v d d b T G d 1 p 1 f Y L B J x h H D P a F P i l W b T G 5 m t V 2 Y d G c 4 J E 7 u V + C t 9 R K J 3 z q C f b Q f 7 c Y C l f 5 i w M Y M O X O I L 7 3 f u l t a T 7 N N a R E R v w H / + C 1 D o O E c Z 7 V F S 9 F F t 2 I i o b m M 6 D j / Z l X A Q t P P c s h 0 / + r A 9 t i 3 L g a 1 F z l F v V P B e B c Y R Y 4 I i l u g h c K H j m I i f f 1 h M A v w 7 Z D w y L M Y T i H + H E K X u G 5 T h K u + U 6 E 8 V Z M I + s A N M o S 8 f R E V p j X Q 0 n b E 0 W J h D Z J W B 6 X x E h T K h U 6 O 2 I M 9 T u S B c T h P m i 5 x 1 b / 6 1 E O i U v G G x 3 1 T l J F 2 c k 0 r Q S U o q + l e F W f P 6 q 6 m + O x W V F g / 0 X s V W n J s Z b R a i d T E K Z L u + S n O d q m z O k 5 B g L m S J u n 0 v O C 7 w s D T e + 4 m U r 9 j 6 A l g i G V 6 3 + R m 8 3 7 D 3 K 6 G K 5 W u 0 + x l k z T a / s c f m 1 2 I v X J t B E N X r B w o A p a T U E S f O E v r o b j q D F G 0 n 5 7 S m 6 D X 2 K H r / 0 R B j 7 B V i j N e G m J 1 y v i 2 2 d P e L L U Y S W 7 J C R u i E 3 a Y x p R v d j 0 F i 7 F W 6 U R W l w p W M x q 7 U z d / R K I M w w J 5 L y k Q U u r e k k I n K M F b l J 8 T 2 D x A D c + V D 6 E K E O T P z B v n s e y 6 w T A x 3 U x L 7 R O E X E N c K I b 3 s F u u p x 9 c T R + o C V Z 2 n r A L x D 3 z i J Q g F 0 p 0 G p D 8 2 I v 2 h S N p o Z O J u Y x N / j E y c 7 o a Y V W a P b H d c m Y 5 N i n O v y h b H D W 0 R u e z U t 5 c Q O C Q y N N C W 9 r 6 R u o 7 z h M G y 4 L A N G A k y U R l P d J H i w A C s I 3 4 h s j H w 7 k g A N I P Q 5 + 7 E I g 3 B 5 V g Z E W V F j m q O v Z c k g h q 2 j I L G u u K G b e J l v c Z e p n V 2 S Y l G 1 I S d B X 4 L T Y R t / J j z q d G 9 t w 6 c K M T d k S i x 8 p i D 2 w Q G G F r / 8 2 y u W / X i i / d 8 5 F D B e D Q f 9 2 f R B 0 o y n J x H 1 / H x Q 7 K A E v v J R l b 7 j J y A z 0 P M X t c O v 6 5 N Z N E Y v i O S I Y l f R e O s Q C g j Z z l R / r P 5 5 S T e W c m 4 Q r 8 f x P o t I 6 P 6 3 d E k T C 8 L 3 l i x a T V B u c O B Q 6 W x k e 2 G b m a 6 B o 4 o S G V l H J S + + X V v + o I U U I Z B 6 E 8 8 3 z U d s C Q 1 y z v v 7 m 4 v P s 2 y g R a l g 4 H n E g t x y f I q g 2 5 F 0 V O G Q a q I L O G X s n J V H s 5 l 3 F K a 5 W T I U l 4 r Z S M 2 Z 7 B 5 o h j i q + N y T S z l x D 9 e z C o F F s 5 W 4 D s x z / G q n C U 1 c M X G E q R 4 v v 1 j B X m + w B d 5 i 3 p 7 O M 3 H A z o N g 1 M 6 0 A E c 6 O 0 b G 1 X b m W 2 A K n x c / P Z G K O 1 g j V A Z J M F 3 Q W Y C o Z l n 8 v T + e c G 8 v 8 m 0 w T x l F Z B + F P w W 0 d P F B x M + O s i B + G x z T 8 8 2 i Q q o Q z / X 3 h 3 V f i B t d G U U j e k m b S 1 K e G 6 Y D o v v / B q 5 s R j f y / V y Y 8 D N b p 7 2 v H U m z A L s p + e n f + L e u f G 1 M 8 0 v v K 1 w g H u i n Z h R 5 O A g p A F k N 4 U J H r s n b O C I K 2 V u 1 J j 9 5 r Q J e v P W D M j m V r C / 6 W n a x 1 6 a g E + v T 3 8 l a W p l o x W Z H S 9 L Q 0 r 2 j g Y V S i a J K N a t 9 2 v K l Z n 3 t J g t 7 6 F r f l L I D E U d Y e h + S g 4 K B R J 7 f P / O u M W H g c H n U Z S S R 8 D F P n g g R B 2 P W q r 6 I n D P j 9 / j 8 e k 1 O V P R B D i + G M 6 m 8 e h 0 M D i N R 5 e T 8 S w e j e Y / X i S j w V k 8 O r n s 7 5 4 N r 7 K 3 8 1 / i 0 X y a U B n 3 T y 7 j 0 e B L 8 m w 2 T 0 Y n / W R 0 d X 4 W N 8 u N J 8 P r Y T z 6 8 S I Z T a f x 6 Y i s + G W 6 4 3 b d n w 7 i 0 c 8 p l W H K d 3 o + 2 G H p D + a j e P R l N N T S k Z 6 O O u n I S E f d B M F U S 0 d 6 O u q k I y M d 7 V Y Q 0 + n p q M M W m b O 0 P C h + 1 C Q v B E 1 c T + n R V w X n t E 5 s 9 4 M l R B b x R N Y X h n 5 g Y l K Z x U 0 G j B u s H X M J r 2 j B 1 i o D U B V A f h V 1 N 8 1 P 5 t N t r m Z n 7 l y V k + f E 7 t E f k i 5 t 0 N K P F N n l L b u 8 Z Z e 3 7 P K W X d 6 y y 1 t 2 e c s u b 9 n l L b u 8 Z Z e 3 7 P K W X d 6 y y 1 t 2 e c s u b 9 n l L b u 8 Z Z e 3 7 P K W X d 6 y y 1 t 2 e c s u b 9 n l L b u 8 Z Z e 3 7 P K W X d 6 y y 1 t 2 e c s u b 9 n l L b u 8 Z Z e 3 7 P L + H h y o Q Z f 3 3 1 B L A Q I t A B Q A A g A I A G 9 I J 1 q i W / L K p g A A A P c A A A A S A A A A A A A A A A A A A A A A A A A A A A B D b 2 5 m a W c v U G F j a 2 F n Z S 5 4 b W x Q S w E C L Q A U A A I A C A B v S C d a D 8 r p q 6 Q A A A D p A A A A E w A A A A A A A A A A A A A A A A D y A A A A W 0 N v b n R l b n R f V H l w Z X N d L n h t b F B L A Q I t A B Q A A g A I A G 9 I J 1 o V K T k h I Q k A A P h S A A A T A A A A A A A A A A A A A A A A A O M B A A B G b 3 J t d W x h c y 9 T Z W N 0 a W 9 u M S 5 t U E s F B g A A A A A D A A M A w g A A A F E L A A A A A B E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m Z h b H N l P C 9 G a X J l d 2 F s b E V u Y W J s Z W Q + P C 9 Q Z X J t a X N z a W 9 u T G l z d D 4 f j A A A A A A A A P 2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l b G w y P C 9 J d G V t U G F 0 a D 4 8 L 0 l 0 Z W 1 M b 2 N h d G l v b j 4 8 U 3 R h Y m x l R W 5 0 c m l l c z 4 8 R W 5 0 c n k g V H l w Z T 0 i S X N Q c m l 2 Y X R l I i B W Y W x 1 Z T 0 i b D A i I C 8 + P E V u d H J 5 I F R 5 c G U 9 I k Z p b G x T d G F 0 d X M i I F Z h b H V l P S J z Q 2 9 t c G x l d G U i I C 8 + P E V u d H J 5 I F R 5 c G U 9 I k 5 h d m l n Y X R p b 2 5 T d G V w T m F t Z S I g V m F s d W U 9 I n N O Y X Z p Z 2 V y a W 5 n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Q 2 9 1 b n Q i I F Z h b H V l P S J s N C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7 J n F 1 b 3 Q 7 a 2 V 5 Q 2 9 s d W 1 u Q 2 9 1 b n Q m c X V v d D s 6 M S w m c X V v d D t r Z X l D b 2 x 1 b W 4 m c X V v d D s 6 N S w m c X V v d D t v d G h l c k t l e U N v b H V t b k l k Z W 5 0 a X R 5 J n F 1 b 3 Q 7 O i Z x d W 9 0 O 1 N l Y 3 R p b 2 4 x L 0 1 J V E 1 B U y 9 F c n N h d H Q g d s O k c m R l L n t N T U l U T k 8 s M n 0 m c X V v d D s s J n F 1 b 3 Q 7 S 2 V 5 Q 2 9 s d W 1 u Q 2 9 1 b n Q m c X V v d D s 6 M X 1 d L C Z x d W 9 0 O 2 N v b H V t b k l k Z W 5 0 a X R p Z X M m c X V v d D s 6 W y Z x d W 9 0 O 1 N l Y 3 R p b 2 4 x L 1 R h Y m V s b D I v T M O k Z 2 c g d G l s b C B l Z 2 V u N S 5 7 T W V z c 2 F n Z S w 3 f S Z x d W 9 0 O y w m c X V v d D t T Z W N 0 a W 9 u M S 9 U Y W J l b G w y L 8 O E b m R y Y W Q g d H l w M S 5 7 a 3 V u Z E 5 y L D J 9 J n F 1 b 3 Q 7 L C Z x d W 9 0 O 1 N l Y 3 R p b 2 4 x L 1 R h Y m V s b D I v w 4 R u Z H J h Z C B 0 e X A y L n t h d n R h b H N O c i w x f S Z x d W 9 0 O y w m c X V v d D t T Z W N 0 a W 9 u M S 9 U Y W J l b G w y L 0 z D p G d n I H R p b G w g Z W d l b j I u e 2 F 2 d G F s c 0 h 1 d n V k R n L D p W 4 s N H 0 m c X V v d D s s J n F 1 b 3 Q 7 U 2 V j d G l v b j E v V G F i Z W x s M i 9 M w 6 R n Z y B 0 a W x s I G V n Z W 4 x O C 5 7 U H J p b 3 J p d H k s M j F 9 J n F 1 b 3 Q 7 L C Z x d W 9 0 O 1 N l Y 3 R p b 2 4 x L 1 R h Y m V s b D I v w 4 R u Z H J h Z C B 0 e X A 0 L n t T Y W 1 t Y W 5 m b 2 d h Z C 4 x L D N 9 J n F 1 b 3 Q 7 L C Z x d W 9 0 O 1 N l Y 3 R p b 2 4 x L 1 R h Y m V s b D I v T M O k Z 2 c g d G l s b C B l Z 2 V u N i 5 7 U 3 R h c n Q g d m F s d W U g M i w 4 f S Z x d W 9 0 O y w m c X V v d D t T Z W N 0 a W 9 u M S 9 U Y W J l b G w y L 0 z D p G d n I H R p b G w g Z W d l b j c u e 1 N 0 Y X J 0 I H Z h b H V l I D M s O X 0 m c X V v d D s s J n F 1 b 3 Q 7 U 2 V j d G l v b j E v V G F i Z W x s M i 9 M w 6 R n Z y B 0 a W x s I G V n Z W 4 4 L n t T d G F y d C B 2 Y W x 1 Z S A 0 L D E w f S Z x d W 9 0 O y w m c X V v d D t T Z W N 0 a W 9 u M S 9 U Y W J l b G w y L 0 z D p G d n I H R p b G w g Z W d l b j M u e 1 J h Z F N E L D E w f S Z x d W 9 0 O y w m c X V v d D t T Z W N 0 a W 9 u M S 9 U Y W J l b G w y L 0 z D p G d n I H R p b G w g Z W d l b j Q u e 0 F u c G F z c 2 F k L D E w f S Z x d W 9 0 O y w m c X V v d D t T Z W N 0 a W 9 u M S 9 U Y W J l b G w y L 0 z D p G d n I H R p b G w g Z W d l b j k u e 1 B y a W N l I G x p c 3 Q s M T F 9 J n F 1 b 3 Q 7 L C Z x d W 9 0 O 1 N l Y 3 R p b 2 4 x L 1 R h Y m V s b D I v T M O k Z 2 c g d G l s b C B l Z 2 V u M T A u e 1 B y a W N l I G x p c 3 Q g Y 3 V z d G 9 t Z X I g b n V t Y m V y L D E y f S Z x d W 9 0 O y w m c X V v d D t T Z W N 0 a W 9 u M S 9 U Y W J l b G w y L 0 z D p G d n I H R p b G w g Z W d l b j E x L n t T Y W x l c y B w c m l j Z S B 1 b m l 0 I G 9 m I G 1 l Y X N 1 c m U s M T N 9 J n F 1 b 3 Q 7 L C Z x d W 9 0 O 1 N l Y 3 R p b 2 4 x L 1 R h Y m V s b D I v T M O k Z 2 c g d G l s b C B l Z 2 V u M T I u e 1 N 1 c H B s a W V y I G 5 1 b W J l c i w x N H 0 m c X V v d D s s J n F 1 b 3 Q 7 U 2 V j d G l v b j E v V G F i Z W x s M i 9 M w 6 R n Z y B 0 a W x s I G V n Z W 4 x M y 5 7 Q W d y Z W V t Z W 5 0 I G 5 1 b W J l c i w x N X 0 m c X V v d D s s J n F 1 b 3 Q 7 U 2 V j d G l v b j E v V G F i Z W x s M i / D h G 5 k c m F k I H R 5 c D Y u e 1 b D p H J k Z S 4 y L j I s N n 0 m c X V v d D s s J n F 1 b 3 Q 7 U 2 V y d m V y L k R h d G F i Y X N l X F w v M i 9 T U U w v d H J 2 N j E x O D Y 7 R F d E X 1 N 0 Y W d p b m c v Z G J v L 0 1 J V E 1 B U y 5 7 T U 1 T V F V O L D g z f S Z x d W 9 0 O y w m c X V v d D t T Z W N 0 a W 9 u M S 9 U Y W J l b G w y L 0 z D p G d n I H R p b G w g Z W d l b j E 0 L n t N a W 5 p b X V t I H F 1 Y W 5 0 a X R 5 L D E 3 f S Z x d W 9 0 O y w m c X V v d D t T Z W N 0 a W 9 u M S 9 U Y W J l b G w y L 0 z D p G d n I H R p b G w g Z W d l b j E 1 L n t N Y X h p b X V t I H F 1 Y W 5 0 a X R 5 L D E 4 f S Z x d W 9 0 O y w m c X V v d D t T Z W N 0 a W 9 u M S 9 U Y W J l b G w y L 0 z D p G d n I H R p b G w g Z W d l b j E 2 L n t O b 3 J t Y W w g Y 2 F s b C 1 v Z m Y g c X V h b n R p d H k s M T l 9 J n F 1 b 3 Q 7 L C Z x d W 9 0 O 1 N l Y 3 R p b 2 4 x L 1 R h Y m V s b D I v T M O k Z 2 c g d G l s b C B l Z 2 V u M T c u e 0 N v b X B h b n k s M j B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U Y W J l b G w y L 0 z D p G d n I H R p b G w g Z W d l b j U u e 0 1 l c 3 N h Z 2 U s N 3 0 m c X V v d D s s J n F 1 b 3 Q 7 U 2 V j d G l v b j E v V G F i Z W x s M i / D h G 5 k c m F k I H R 5 c D E u e 2 t 1 b m R O c i w y f S Z x d W 9 0 O y w m c X V v d D t T Z W N 0 a W 9 u M S 9 U Y W J l b G w y L 8 O E b m R y Y W Q g d H l w M i 5 7 Y X Z 0 Y W x z T n I s M X 0 m c X V v d D s s J n F 1 b 3 Q 7 U 2 V j d G l v b j E v V G F i Z W x s M i 9 M w 6 R n Z y B 0 a W x s I G V n Z W 4 y L n t h d n R h b H N I d X Z 1 Z E Z y w 6 V u L D R 9 J n F 1 b 3 Q 7 L C Z x d W 9 0 O 1 N l Y 3 R p b 2 4 x L 1 R h Y m V s b D I v T M O k Z 2 c g d G l s b C B l Z 2 V u M T g u e 1 B y a W 9 y a X R 5 L D I x f S Z x d W 9 0 O y w m c X V v d D t T Z W N 0 a W 9 u M S 9 U Y W J l b G w y L 8 O E b m R y Y W Q g d H l w N C 5 7 U 2 F t b W F u Z m 9 n Y W Q u M S w z f S Z x d W 9 0 O y w m c X V v d D t T Z W N 0 a W 9 u M S 9 U Y W J l b G w y L 0 z D p G d n I H R p b G w g Z W d l b j Y u e 1 N 0 Y X J 0 I H Z h b H V l I D I s O H 0 m c X V v d D s s J n F 1 b 3 Q 7 U 2 V j d G l v b j E v V G F i Z W x s M i 9 M w 6 R n Z y B 0 a W x s I G V n Z W 4 3 L n t T d G F y d C B 2 Y W x 1 Z S A z L D l 9 J n F 1 b 3 Q 7 L C Z x d W 9 0 O 1 N l Y 3 R p b 2 4 x L 1 R h Y m V s b D I v T M O k Z 2 c g d G l s b C B l Z 2 V u O C 5 7 U 3 R h c n Q g d m F s d W U g N C w x M H 0 m c X V v d D s s J n F 1 b 3 Q 7 U 2 V j d G l v b j E v V G F i Z W x s M i 9 M w 6 R n Z y B 0 a W x s I G V n Z W 4 z L n t S Y W R T R C w x M H 0 m c X V v d D s s J n F 1 b 3 Q 7 U 2 V j d G l v b j E v V G F i Z W x s M i 9 M w 6 R n Z y B 0 a W x s I G V n Z W 4 0 L n t B b n B h c 3 N h Z C w x M H 0 m c X V v d D s s J n F 1 b 3 Q 7 U 2 V j d G l v b j E v V G F i Z W x s M i 9 M w 6 R n Z y B 0 a W x s I G V n Z W 4 5 L n t Q c m l j Z S B s a X N 0 L D E x f S Z x d W 9 0 O y w m c X V v d D t T Z W N 0 a W 9 u M S 9 U Y W J l b G w y L 0 z D p G d n I H R p b G w g Z W d l b j E w L n t Q c m l j Z S B s a X N 0 I G N 1 c 3 R v b W V y I G 5 1 b W J l c i w x M n 0 m c X V v d D s s J n F 1 b 3 Q 7 U 2 V j d G l v b j E v V G F i Z W x s M i 9 M w 6 R n Z y B 0 a W x s I G V n Z W 4 x M S 5 7 U 2 F s Z X M g c H J p Y 2 U g d W 5 p d C B v Z i B t Z W F z d X J l L D E z f S Z x d W 9 0 O y w m c X V v d D t T Z W N 0 a W 9 u M S 9 U Y W J l b G w y L 0 z D p G d n I H R p b G w g Z W d l b j E y L n t T d X B w b G l l c i B u d W 1 i Z X I s M T R 9 J n F 1 b 3 Q 7 L C Z x d W 9 0 O 1 N l Y 3 R p b 2 4 x L 1 R h Y m V s b D I v T M O k Z 2 c g d G l s b C B l Z 2 V u M T M u e 0 F n c m V l b W V u d C B u d W 1 i Z X I s M T V 9 J n F 1 b 3 Q 7 L C Z x d W 9 0 O 1 N l Y 3 R p b 2 4 x L 1 R h Y m V s b D I v w 4 R u Z H J h Z C B 0 e X A 2 L n t W w 6 R y Z G U u M i 4 y L D Z 9 J n F 1 b 3 Q 7 L C Z x d W 9 0 O 1 N l c n Z l c i 5 E Y X R h Y m F z Z V x c L z I v U 1 F M L 3 R y d j Y x M T g 2 O 0 R X R F 9 T d G F n a W 5 n L 2 R i b y 9 N S V R N Q V M u e 0 1 N U 1 R V T i w 4 M 3 0 m c X V v d D s s J n F 1 b 3 Q 7 U 2 V j d G l v b j E v V G F i Z W x s M i 9 M w 6 R n Z y B 0 a W x s I G V n Z W 4 x N C 5 7 T W l u a W 1 1 b S B x d W F u d G l 0 e S w x N 3 0 m c X V v d D s s J n F 1 b 3 Q 7 U 2 V j d G l v b j E v V G F i Z W x s M i 9 M w 6 R n Z y B 0 a W x s I G V n Z W 4 x N S 5 7 T W F 4 a W 1 1 b S B x d W F u d G l 0 e S w x O H 0 m c X V v d D s s J n F 1 b 3 Q 7 U 2 V j d G l v b j E v V G F i Z W x s M i 9 M w 6 R n Z y B 0 a W x s I G V n Z W 4 x N i 5 7 T m 9 y b W F s I G N h b G w t b 2 Z m I H F 1 Y W 5 0 a X R 5 L D E 5 f S Z x d W 9 0 O y w m c X V v d D t T Z W N 0 a W 9 u M S 9 U Y W J l b G w y L 0 z D p G d n I H R p b G w g Z W d l b j E 3 L n t D b 2 1 w Y W 5 5 L D I w f S Z x d W 9 0 O 1 0 s J n F 1 b 3 Q 7 U m V s Y X R p b 2 5 z a G l w S W 5 m b y Z x d W 9 0 O z p b e y Z x d W 9 0 O 2 t l e U N v b H V t b k N v d W 5 0 J n F 1 b 3 Q 7 O j E s J n F 1 b 3 Q 7 a 2 V 5 Q 2 9 s d W 1 u J n F 1 b 3 Q 7 O j U s J n F 1 b 3 Q 7 b 3 R o Z X J L Z X l D b 2 x 1 b W 5 J Z G V u d G l 0 e S Z x d W 9 0 O z o m c X V v d D t T Z W N 0 a W 9 u M S 9 N S V R N Q V M v R X J z Y X R 0 I H b D p H J k Z S 5 7 T U 1 J V E 5 P L D J 9 J n F 1 b 3 Q 7 L C Z x d W 9 0 O 0 t l e U N v b H V t b k N v d W 5 0 J n F 1 b 3 Q 7 O j F 9 X X 0 i I C 8 + P E V u d H J 5 I F R 5 c G U 9 I l J l Y 2 9 2 Z X J 5 V G F y Z 2 V 0 Q 2 9 s d W 1 u I i B W Y W x 1 Z T 0 i b D E i I C 8 + P E V u d H J 5 I F R 5 c G U 9 I l J l Y 2 9 2 Z X J 5 V G F y Z 2 V 0 U 2 h l Z X Q i I F Z h b H V l P S J z Q V B J X 0 9 J U z A 2 M E 1 J X 0 F k Z E N 1 c 3 R C b G t B Z 3 J M b i I g L z 4 8 R W 5 0 c n k g V H l w Z T 0 i U X V l c n l J R C I g V m F s d W U 9 I n M z M D A 1 Z m I 1 Y i 1 j N T U 1 L T R h O G Q t O D Q 3 N S 1 i Y m Q 5 M j B j M W Q 4 Y z I i I C 8 + P E V u d H J 5 I F R 5 c G U 9 I k Z p b G x D b 2 x 1 b W 5 U e X B l c y I g V m F s d W U 9 I n N B Q V l H Q U F B R 0 F B Q U F B Q U F B Q U F B Q U F B T U d B Q U F B Q U E 9 P S I g L z 4 8 R W 5 0 c n k g V H l w Z T 0 i R m l s b E N v b H V t b k 5 h b W V z I i B W Y W x 1 Z T 0 i c 1 s m c X V v d D t N Z X N z Y W d l J n F 1 b 3 Q 7 L C Z x d W 9 0 O 0 N 1 c 3 R v b W V y I G 5 1 b W J l c i Z x d W 9 0 O y w m c X V v d D t C b G F u a 2 V 0 I G F n c m V l b W V u d C B u d W 1 i Z X I m c X V v d D s s J n F 1 b 3 Q 7 R n J v b S B k Y X R l J n F 1 b 3 Q 7 L C Z x d W 9 0 O 1 B y a W 9 y a X R 5 J n F 1 b 3 Q 7 L C Z x d W 9 0 O 1 N 0 Y X J 0 I H Z h b H V l I D E m c X V v d D s s J n F 1 b 3 Q 7 U 3 R h c n Q g d m F s d W U g M i Z x d W 9 0 O y w m c X V v d D t T d G F y d C B 2 Y W x 1 Z S A z J n F 1 b 3 Q 7 L C Z x d W 9 0 O 1 N 0 Y X J 0 I H Z h b H V l I D Q m c X V v d D s s J n F 1 b 3 Q 7 U 3 R h c n Q g Z G F 0 Z S Z x d W 9 0 O y w m c X V v d D t W Y W x p Z C B 0 b y Z x d W 9 0 O y w m c X V v d D t Q c m l j Z S B s a X N 0 J n F 1 b 3 Q 7 L C Z x d W 9 0 O 1 B y a W N l I G x p c 3 Q g Y 3 V z d G 9 t Z X I g b n V t Y m V y J n F 1 b 3 Q 7 L C Z x d W 9 0 O 1 N h b G V z I H B y a W N l I H V u a X Q g b 2 Y g b W V h c 3 V y Z S Z x d W 9 0 O y w m c X V v d D t T d X B w b G l l c i B u d W 1 i Z X I m c X V v d D s s J n F 1 b 3 Q 7 Q W d y Z W V t Z W 5 0 I G 5 1 b W J l c i Z x d W 9 0 O y w m c X V v d D t B Z 3 J l Z W Q g c X V h b n R p d H k m c X V v d D s s J n F 1 b 3 Q 7 V W 5 p d C B v Z i B t Z W F z d X J l J n F 1 b 3 Q 7 L C Z x d W 9 0 O 0 1 p b m l t d W 0 g c X V h b n R p d H k m c X V v d D s s J n F 1 b 3 Q 7 T W F 4 a W 1 1 b S B x d W F u d G l 0 e S Z x d W 9 0 O y w m c X V v d D t O b 3 J t Y W w g Y 2 F s b C 1 v Z m Y g c X V h b n R p d H k m c X V v d D s s J n F 1 b 3 Q 7 Q 2 9 t c G F u e S Z x d W 9 0 O 1 0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F b m F i b G V k I i B W Y W x 1 Z T 0 i b D E i I C 8 + P E V u d H J 5 I F R 5 c G U 9 I l J l Y 2 9 2 Z X J 5 V G F y Z 2 V 0 U m 9 3 I i B W Y W x 1 Z T 0 i b D Q i I C 8 + P E V u d H J 5 I F R 5 c G U 9 I k Z p b G x U Y X J n Z X Q i I F Z h b H V l P S J z V G F i Z W x s M l 8 y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x L T A 3 V D A 4 O j A w O j U 2 L j I 5 M D I 3 O T R a I i A v P j x F b n R y e S B U e X B l P S J B Z G R l Z F R v R G F 0 Y U 1 v Z G V s I i B W Y W x 1 Z T 0 i b D A i I C 8 + P E V u d H J 5 I F R 5 c G U 9 I k Z p b G x F c n J v c k N v d W 5 0 I i B W Y W x 1 Z T 0 i b D A i I C 8 + P E V u d H J 5 I F R 5 c G U 9 I k Z p b G x F c n J v c k N v Z G U i I F Z h b H V l P S J z V W 5 r b m 9 3 b i I g L z 4 8 L 1 N 0 Y W J s Z U V u d H J p Z X M + P C 9 J d G V t P j x J d G V t P j x J d G V t T G 9 j Y X R p b 2 4 + P E l 0 Z W 1 U e X B l P k Z v c m 1 1 b G E 8 L 0 l 0 Z W 1 U e X B l P j x J d G V t U G F 0 a D 5 T Z W N 0 a W 9 u M S 9 U Y W J l b G w y L 0 s l Q z M l Q T R s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y V D M y U 4 N G 5 k c m F k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T Y W 1 t Y W 5 m b 2 d h Z G U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U 2 F t b W F u Z m 9 n Y W R l J T I w a 2 9 s d W 1 u Z X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T Y W 1 t Y W 5 m b 2 d h Z G U l M j B r b 2 x 1 b W 5 l c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1 N h b W 1 h b m Z v Z 2 F k Z S U y M G t v b H V t b m V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U 2 F t b W F u Z m 9 n Y W R l J T I w a 2 9 s d W 1 u Z X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B d n B p d m 9 0 Z X J h Z G U l M j A l Q z M l Q j Z 2 c m l n Y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C b 3 J 0 d G F n b m E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D M y U 4 N X R n J U M z J U E 0 c m R z b n V t b W V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V 4 d C I g L z 4 8 R W 5 0 c n k g V H l w Z T 0 i T m F t Z V V w Z G F 0 Z W R B Z n R l c k Z p b G w i I F Z h b H V l P S J s M S I g L z 4 8 R W 5 0 c n k g V H l w Z T 0 i T m F 2 a W d h d G l v b l N 0 Z X B O Y W 1 l I i B W Y W x 1 Z T 0 i c 0 5 h d m l n Z X J p b m c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E y L T E y V D E x O j Q 2 O j M x L j Y 3 O D I y M z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D M y U 4 N X R n J U M z J U E 0 c m R z b n V t b W V y L 0 s l Q z M l Q T R s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Q z M l O D V 0 Z y V D M y V B N H J k c 2 5 1 b W 1 l c i 8 l Q z M l O D R u Z H J h Z C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E F 2 d E h 1 d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l e H Q i I C 8 + P E V u d H J 5 I F R 5 c G U 9 I k 5 h d m l n Y X R p b 2 5 T d G V w T m F t Z S I g V m F s d W U 9 I n N O Y X Z p Z 2 V y a W 5 n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0 L T E y L T E 4 V D E y O j I z O j A 4 L j E z M D c 2 O T F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B d n R I d X Y v S y V D M y V B N G x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E F 2 d E h 1 d i 8 l Q z M l O D R u Z H J h Z C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y V D M y U 4 N G 5 k c m F k J T I w d H l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z b 3 J 0 Z X J h Z G U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D M y U 4 N X R n J U M z J U E 0 c m R z b n V t b W V y L y V D M y U 4 N X R n J U M z J U E 0 c m R z b n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z b 3 J 0 Z X J h Z G U l M j B r b 2 x 1 b W 5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y V D M y U 4 N G 5 k c m F k J T I w d H l w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P b X N v c n R l c m F k Z S U y M G t v b H V t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R G V s Y S U y M H V w c C U y M G t v b H V t b i U y M G V m d G V y J T I w Y X Z n c i V D M y V B N G 5 z Y X J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8 l Q z M l O D R u Z H J h Z C U y M H R 5 c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Z C V D M y V C N n B 0 Y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C b 3 J 0 d G F n b m E l M j B r b 2 x 1 b W 5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R l b G E l M j B 1 c H A l M j B r b 2 x 1 b W 4 l M j B l Z n R l c i U y M G F 2 Z 3 I l Q z M l Q T R u c 2 F y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y V D M y U 4 N G 5 k c m F k J T I w d H l w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k J U M z J U I 2 c H R h J T I w a 2 9 s d W 1 u Z X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E Z W x h J T I w d X B w J T I w a 2 9 s d W 1 u J T I w Z W Z 0 Z X I l M j B h d m d y J U M z J U E 0 b n N h c m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8 l Q z M l O D R u Z H J h Z C U y M H R 5 c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Z C V D M y V C N n B 0 Y S U y M G t v b H V t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E F 2 d E h 1 d i 9 J b m Z v Z 2 F k Z S U y M H R l e H R p b n R l c n Z h b G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B d n R I d X Y v S W 5 m b 2 d h J T I w d G V 4 d C U y M G 1 l b G x h b i U y M G F 2 Z 3 I l Q z M l Q T R u c 2 F y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E F 2 d E h 1 d i 9 J b m Z v Z 2 F k Z S U y M H N p c 3 R h J T I w d G V j a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Q X Z 0 S H V 2 L 0 w l Q z M l Q T R n Z y U y M H R p b G w l M j B l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Q X Z 0 S H V 2 L 0 J v c n R 0 Y W d u Y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Q X Z 0 S H V 2 L 2 F 2 d H N 0 c n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Z p b H R y Z X J h Z G U l M j B y Y W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S W 5 m b 2 d h Z G U l M j B 0 Z X h 0 a W 5 0 Z X J 2 Y W x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J b m Z v Z 2 E l M j B 0 Z X h 0 J T I w b W V s b G F u J T I w Y X Z n c i V D M y V B N G 5 z Y X J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J b m Z v Z 2 F k Z S U y M H N p c 3 R h J T I w d G V j a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J v c n R 0 Y W d u Y S U y M G t v b H V t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z b 3 J 0 Z X J h Z G U l M j B r b 2 x 1 b W 5 l c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J v c n R 0 Y W d u Y S U y M G t v b H V t b m V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S W 5 m b 2 d h Z G U l M j B 0 Z X h 0 a W 5 0 Z X J 2 Y W x s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S W 5 m b 2 d h J T I w d G V 4 d C U y M G 1 l b G x h b i U y M G F 2 Z 3 I l Q z M l Q T R u c 2 F y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l u Z m 9 n Y W R l J T I w c 2 l z d G E l M j B 0 Z W N r Z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Z C V D M y V C N n B 0 Y S U y M G t v b H V t b m V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Q m 9 y d H R h Z 2 5 h J T I w a 2 9 s d W 1 u Z X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P b X N v c n R l c m F k Z S U y M G t v b H V t b m V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Q m 9 y d H R h Z 2 5 h J T I w a 2 9 s d W 1 u Z X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U l U T U F T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V y a W 5 n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T G F z d F V w Z G F 0 Z W Q i I F Z h b H V l P S J k M j A y N C 0 x M i 0 x N 1 Q w O T o z M z o 1 N y 4 z O D A y O T M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N S V R N Q V M v S y V D M y V B N G x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J V E 1 B U y 9 E V 0 R f U 3 R h Z 2 l u Z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J V E 1 B U y 9 k Y m 9 f T U l U T U F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U l U T U F T L 0 9 t Z C V D M y V C N n B 0 Y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U l U T U F T L 0 J v c n R 0 Y W d u Y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U l U T U F T L 1 N v c n R l c m F k Z S U y M H J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Z C V D M y V C N n B 0 Y S U y M G t v b H V t b m V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k J U M z J U I 2 c H R h J T I w a 2 9 s d W 1 u Z X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Z C V D M y V C N n B 0 Y S U y M G t v b H V t b m V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S W h v c H N s Y W d u Y S U y M G Z y J U M z J U E 1 Z 2 9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U l U T U F T L 0 V y c 2 F 0 d C U y M H Y l Q z M l Q T R y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V 4 c G F u Z G V y Y W Q l M j B N S V R N Q V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Z C V D M y V C N n B 0 Y S U y M G t v b H V t b m V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z b 3 J 0 Z X J h Z G U l M j B r b 2 x 1 b W 5 l c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c 2 9 y d G V y Y W R l J T I w a 2 9 s d W 1 u Z X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l c m l u Z y I g L z 4 8 R W 5 0 c n k g V H l w Z T 0 i R m l s b F R h c m d l d C I g V m F s d W U 9 I n N U Y W J l b G w y X 1 8 y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T W V z c 2 F n Z S Z x d W 9 0 O y w m c X V v d D t D d X N 0 b 2 1 l c i B u d W 1 i Z X I m c X V v d D s s J n F 1 b 3 Q 7 Q m x h b m t l d C B h Z 3 J l Z W 1 l b n Q g b n V t Y m V y J n F 1 b 3 Q 7 L C Z x d W 9 0 O 0 Z y b 2 0 g Z G F 0 Z S Z x d W 9 0 O y w m c X V v d D t Q c m l v c m l 0 e S Z x d W 9 0 O y w m c X V v d D t T d G F y d C B 2 Y W x 1 Z S A x J n F 1 b 3 Q 7 L C Z x d W 9 0 O 1 N 0 Y X J 0 I H Z h b H V l I D I m c X V v d D s s J n F 1 b 3 Q 7 U 3 R h c n Q g d m F s d W U g M y Z x d W 9 0 O y w m c X V v d D t T d G F y d C B 2 Y W x 1 Z S A 0 J n F 1 b 3 Q 7 L C Z x d W 9 0 O 1 N 0 Y X J 0 I G R h d G U m c X V v d D s s J n F 1 b 3 Q 7 V m F s a W Q g d G 8 m c X V v d D s s J n F 1 b 3 Q 7 U H J p Y 2 U g b G l z d C Z x d W 9 0 O y w m c X V v d D t Q c m l j Z S B s a X N 0 I G N 1 c 3 R v b W V y I G 5 1 b W J l c i Z x d W 9 0 O y w m c X V v d D t T Y W x l c y B w c m l j Z S B 1 b m l 0 I G 9 m I G 1 l Y X N 1 c m U m c X V v d D s s J n F 1 b 3 Q 7 U 3 V w c G x p Z X I g b n V t Y m V y J n F 1 b 3 Q 7 L C Z x d W 9 0 O 0 F n c m V l b W V u d C B u d W 1 i Z X I m c X V v d D s s J n F 1 b 3 Q 7 Q W d y Z W V k I H F 1 Y W 5 0 a X R 5 J n F 1 b 3 Q 7 L C Z x d W 9 0 O 1 V u a X Q g b 2 Y g b W V h c 3 V y Z S Z x d W 9 0 O y w m c X V v d D t N a W 5 p b X V t I H F 1 Y W 5 0 a X R 5 J n F 1 b 3 Q 7 L C Z x d W 9 0 O 0 1 h e G l t d W 0 g c X V h b n R p d H k m c X V v d D s s J n F 1 b 3 Q 7 T m 9 y b W F s I G N h b G w t b 2 Z m I H F 1 Y W 5 0 a X R 5 J n F 1 b 3 Q 7 L C Z x d W 9 0 O 0 N v b X B h b n k m c X V v d D t d I i A v P j x F b n R y e S B U e X B l P S J G a W x s Q 2 9 s d W 1 u V H l w Z X M i I F Z h b H V l P S J z Q U F Z R 0 F B Q U d B Q U F B Q U F B Q U F B Q U F B Q U 1 H Q U F B Q U F B P T 0 i I C 8 + P E V u d H J 5 I F R 5 c G U 9 I l F 1 Z X J 5 S U Q i I F Z h b H V l P S J z Z W I w Y T k 1 M 2 Q t Z D F m M i 0 0 O D E 3 L T g 5 N j U t M G U 0 M z Q x Z D h j M D V h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T G F z d F V w Z G F 0 Z W Q i I F Z h b H V l P S J k M j A y N S 0 w M S 0 w N 1 Q w O D o w M D o z O S 4 0 N z k z N D Y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C I g L z 4 8 R W 5 0 c n k g V H l w Z T 0 i R m l s b F N 0 Y X R 1 c y I g V m F s d W U 9 I n N D b 2 1 w b G V 0 Z S I g L z 4 8 R W 5 0 c n k g V H l w Z T 0 i T G 9 h Z G V k V G 9 B b m F s e X N p c 1 N l c n Z p Y 2 V z I i B W Y W x 1 Z T 0 i b D A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7 J n F 1 b 3 Q 7 a 2 V 5 Q 2 9 s d W 1 u Q 2 9 1 b n Q m c X V v d D s 6 M S w m c X V v d D t r Z X l D b 2 x 1 b W 4 m c X V v d D s 6 N S w m c X V v d D t v d G h l c k t l e U N v b H V t b k l k Z W 5 0 a X R 5 J n F 1 b 3 Q 7 O i Z x d W 9 0 O 1 N l Y 3 R p b 2 4 x L 0 1 J V E 1 B U y 9 F c n N h d H Q g d s O k c m R l L n t N T U l U T k 8 s M n 0 m c X V v d D s s J n F 1 b 3 Q 7 S 2 V 5 Q 2 9 s d W 1 u Q 2 9 1 b n Q m c X V v d D s 6 M X 1 d L C Z x d W 9 0 O 2 N v b H V t b k l k Z W 5 0 a X R p Z X M m c X V v d D s 6 W y Z x d W 9 0 O 1 N l Y 3 R p b 2 4 x L 1 R h Y m V s b D I g K D I p L 0 z D p G d n I H R p b G w g Z W d l b j U u e 0 1 l c 3 N h Z 2 U s N 3 0 m c X V v d D s s J n F 1 b 3 Q 7 U 2 V j d G l v b j E v V G F i Z W x s M i A o M i k v w 4 R u Z H J h Z C B 0 e X A x L n t r d W 5 k T n I s M n 0 m c X V v d D s s J n F 1 b 3 Q 7 U 2 V j d G l v b j E v V G F i Z W x s M i A o M i k v w 4 R u Z H J h Z C B 0 e X A y L n t h d n R h b H N O c i w x f S Z x d W 9 0 O y w m c X V v d D t T Z W N 0 a W 9 u M S 9 U Y W J l b G w y I C g y K S 9 M w 6 R n Z y B 0 a W x s I G V n Z W 4 y L n t h d n R h b H N I d X Z 1 Z E Z y w 6 V u L D R 9 J n F 1 b 3 Q 7 L C Z x d W 9 0 O 1 N l Y 3 R p b 2 4 x L 1 R h Y m V s b D I g K D I p L 0 z D p G d n I H R p b G w g Z W d l b j E 4 L n t Q c m l v c m l 0 e S w y M X 0 m c X V v d D s s J n F 1 b 3 Q 7 U 2 V j d G l v b j E v V G F i Z W x s M i A o M i k v w 4 R u Z H J h Z C B 0 e X A 0 L n t T Y W 1 t Y W 5 m b 2 d h Z C 4 x L D N 9 J n F 1 b 3 Q 7 L C Z x d W 9 0 O 1 N l Y 3 R p b 2 4 x L 1 R h Y m V s b D I g K D I p L 0 z D p G d n I H R p b G w g Z W d l b j Y u e 1 N 0 Y X J 0 I H Z h b H V l I D I s O H 0 m c X V v d D s s J n F 1 b 3 Q 7 U 2 V j d G l v b j E v V G F i Z W x s M i A o M i k v T M O k Z 2 c g d G l s b C B l Z 2 V u N y 5 7 U 3 R h c n Q g d m F s d W U g M y w 5 f S Z x d W 9 0 O y w m c X V v d D t T Z W N 0 a W 9 u M S 9 U Y W J l b G w y I C g y K S 9 M w 6 R n Z y B 0 a W x s I G V n Z W 4 4 L n t T d G F y d C B 2 Y W x 1 Z S A 0 L D E w f S Z x d W 9 0 O y w m c X V v d D t T Z W N 0 a W 9 u M S 9 U Y W J l b G w y I C g y K S 9 M w 6 R n Z y B 0 a W x s I G V n Z W 4 z L n t S Y W R T R C w x M H 0 m c X V v d D s s J n F 1 b 3 Q 7 U 2 V j d G l v b j E v V G F i Z W x s M i A o M i k v T M O k Z 2 c g d G l s b C B l Z 2 V u N C 5 7 Q W 5 w Y X N z Y W Q s M T B 9 J n F 1 b 3 Q 7 L C Z x d W 9 0 O 1 N l Y 3 R p b 2 4 x L 1 R h Y m V s b D I g K D I p L 0 z D p G d n I H R p b G w g Z W d l b j k u e 1 B y a W N l I G x p c 3 Q s M T F 9 J n F 1 b 3 Q 7 L C Z x d W 9 0 O 1 N l Y 3 R p b 2 4 x L 1 R h Y m V s b D I g K D I p L 0 z D p G d n I H R p b G w g Z W d l b j E w L n t Q c m l j Z S B s a X N 0 I G N 1 c 3 R v b W V y I G 5 1 b W J l c i w x M n 0 m c X V v d D s s J n F 1 b 3 Q 7 U 2 V j d G l v b j E v V G F i Z W x s M i A o M i k v T M O k Z 2 c g d G l s b C B l Z 2 V u M T E u e 1 N h b G V z I H B y a W N l I H V u a X Q g b 2 Y g b W V h c 3 V y Z S w x M 3 0 m c X V v d D s s J n F 1 b 3 Q 7 U 2 V j d G l v b j E v V G F i Z W x s M i A o M i k v T M O k Z 2 c g d G l s b C B l Z 2 V u M T I u e 1 N 1 c H B s a W V y I G 5 1 b W J l c i w x N H 0 m c X V v d D s s J n F 1 b 3 Q 7 U 2 V j d G l v b j E v V G F i Z W x s M i A o M i k v T M O k Z 2 c g d G l s b C B l Z 2 V u M T M u e 0 F n c m V l b W V u d C B u d W 1 i Z X I s M T V 9 J n F 1 b 3 Q 7 L C Z x d W 9 0 O 1 N l Y 3 R p b 2 4 x L 1 R h Y m V s b D I g K D I p L 8 O E b m R y Y W Q g d H l w N i 5 7 V s O k c m R l L j I u M i w 2 f S Z x d W 9 0 O y w m c X V v d D t T Z X J 2 Z X I u R G F 0 Y W J h c 2 V c X C 8 y L 1 N R T C 9 0 c n Y 2 M T E 4 N j t E V 0 R f U 3 R h Z 2 l u Z y 9 k Y m 8 v T U l U T U F T L n t N T V N U V U 4 s O D N 9 J n F 1 b 3 Q 7 L C Z x d W 9 0 O 1 N l Y 3 R p b 2 4 x L 1 R h Y m V s b D I g K D I p L 0 z D p G d n I H R p b G w g Z W d l b j E 0 L n t N a W 5 p b X V t I H F 1 Y W 5 0 a X R 5 L D E 3 f S Z x d W 9 0 O y w m c X V v d D t T Z W N 0 a W 9 u M S 9 U Y W J l b G w y I C g y K S 9 M w 6 R n Z y B 0 a W x s I G V n Z W 4 x N S 5 7 T W F 4 a W 1 1 b S B x d W F u d G l 0 e S w x O H 0 m c X V v d D s s J n F 1 b 3 Q 7 U 2 V j d G l v b j E v V G F i Z W x s M i A o M i k v T M O k Z 2 c g d G l s b C B l Z 2 V u M T Y u e 0 5 v c m 1 h b C B j Y W x s L W 9 m Z i B x d W F u d G l 0 e S w x O X 0 m c X V v d D s s J n F 1 b 3 Q 7 U 2 V j d G l v b j E v V G F i Z W x s M i A o M i k v T M O k Z 2 c g d G l s b C B l Z 2 V u M T c u e 0 N v b X B h b n k s M j B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U Y W J l b G w y I C g y K S 9 M w 6 R n Z y B 0 a W x s I G V n Z W 4 1 L n t N Z X N z Y W d l L D d 9 J n F 1 b 3 Q 7 L C Z x d W 9 0 O 1 N l Y 3 R p b 2 4 x L 1 R h Y m V s b D I g K D I p L 8 O E b m R y Y W Q g d H l w M S 5 7 a 3 V u Z E 5 y L D J 9 J n F 1 b 3 Q 7 L C Z x d W 9 0 O 1 N l Y 3 R p b 2 4 x L 1 R h Y m V s b D I g K D I p L 8 O E b m R y Y W Q g d H l w M i 5 7 Y X Z 0 Y W x z T n I s M X 0 m c X V v d D s s J n F 1 b 3 Q 7 U 2 V j d G l v b j E v V G F i Z W x s M i A o M i k v T M O k Z 2 c g d G l s b C B l Z 2 V u M i 5 7 Y X Z 0 Y W x z S H V 2 d W R G c s O l b i w 0 f S Z x d W 9 0 O y w m c X V v d D t T Z W N 0 a W 9 u M S 9 U Y W J l b G w y I C g y K S 9 M w 6 R n Z y B 0 a W x s I G V n Z W 4 x O C 5 7 U H J p b 3 J p d H k s M j F 9 J n F 1 b 3 Q 7 L C Z x d W 9 0 O 1 N l Y 3 R p b 2 4 x L 1 R h Y m V s b D I g K D I p L 8 O E b m R y Y W Q g d H l w N C 5 7 U 2 F t b W F u Z m 9 n Y W Q u M S w z f S Z x d W 9 0 O y w m c X V v d D t T Z W N 0 a W 9 u M S 9 U Y W J l b G w y I C g y K S 9 M w 6 R n Z y B 0 a W x s I G V n Z W 4 2 L n t T d G F y d C B 2 Y W x 1 Z S A y L D h 9 J n F 1 b 3 Q 7 L C Z x d W 9 0 O 1 N l Y 3 R p b 2 4 x L 1 R h Y m V s b D I g K D I p L 0 z D p G d n I H R p b G w g Z W d l b j c u e 1 N 0 Y X J 0 I H Z h b H V l I D M s O X 0 m c X V v d D s s J n F 1 b 3 Q 7 U 2 V j d G l v b j E v V G F i Z W x s M i A o M i k v T M O k Z 2 c g d G l s b C B l Z 2 V u O C 5 7 U 3 R h c n Q g d m F s d W U g N C w x M H 0 m c X V v d D s s J n F 1 b 3 Q 7 U 2 V j d G l v b j E v V G F i Z W x s M i A o M i k v T M O k Z 2 c g d G l s b C B l Z 2 V u M y 5 7 U m F k U 0 Q s M T B 9 J n F 1 b 3 Q 7 L C Z x d W 9 0 O 1 N l Y 3 R p b 2 4 x L 1 R h Y m V s b D I g K D I p L 0 z D p G d n I H R p b G w g Z W d l b j Q u e 0 F u c G F z c 2 F k L D E w f S Z x d W 9 0 O y w m c X V v d D t T Z W N 0 a W 9 u M S 9 U Y W J l b G w y I C g y K S 9 M w 6 R n Z y B 0 a W x s I G V n Z W 4 5 L n t Q c m l j Z S B s a X N 0 L D E x f S Z x d W 9 0 O y w m c X V v d D t T Z W N 0 a W 9 u M S 9 U Y W J l b G w y I C g y K S 9 M w 6 R n Z y B 0 a W x s I G V n Z W 4 x M C 5 7 U H J p Y 2 U g b G l z d C B j d X N 0 b 2 1 l c i B u d W 1 i Z X I s M T J 9 J n F 1 b 3 Q 7 L C Z x d W 9 0 O 1 N l Y 3 R p b 2 4 x L 1 R h Y m V s b D I g K D I p L 0 z D p G d n I H R p b G w g Z W d l b j E x L n t T Y W x l c y B w c m l j Z S B 1 b m l 0 I G 9 m I G 1 l Y X N 1 c m U s M T N 9 J n F 1 b 3 Q 7 L C Z x d W 9 0 O 1 N l Y 3 R p b 2 4 x L 1 R h Y m V s b D I g K D I p L 0 z D p G d n I H R p b G w g Z W d l b j E y L n t T d X B w b G l l c i B u d W 1 i Z X I s M T R 9 J n F 1 b 3 Q 7 L C Z x d W 9 0 O 1 N l Y 3 R p b 2 4 x L 1 R h Y m V s b D I g K D I p L 0 z D p G d n I H R p b G w g Z W d l b j E z L n t B Z 3 J l Z W 1 l b n Q g b n V t Y m V y L D E 1 f S Z x d W 9 0 O y w m c X V v d D t T Z W N 0 a W 9 u M S 9 U Y W J l b G w y I C g y K S / D h G 5 k c m F k I H R 5 c D Y u e 1 b D p H J k Z S 4 y L j I s N n 0 m c X V v d D s s J n F 1 b 3 Q 7 U 2 V y d m V y L k R h d G F i Y X N l X F w v M i 9 T U U w v d H J 2 N j E x O D Y 7 R F d E X 1 N 0 Y W d p b m c v Z G J v L 0 1 J V E 1 B U y 5 7 T U 1 T V F V O L D g z f S Z x d W 9 0 O y w m c X V v d D t T Z W N 0 a W 9 u M S 9 U Y W J l b G w y I C g y K S 9 M w 6 R n Z y B 0 a W x s I G V n Z W 4 x N C 5 7 T W l u a W 1 1 b S B x d W F u d G l 0 e S w x N 3 0 m c X V v d D s s J n F 1 b 3 Q 7 U 2 V j d G l v b j E v V G F i Z W x s M i A o M i k v T M O k Z 2 c g d G l s b C B l Z 2 V u M T U u e 0 1 h e G l t d W 0 g c X V h b n R p d H k s M T h 9 J n F 1 b 3 Q 7 L C Z x d W 9 0 O 1 N l Y 3 R p b 2 4 x L 1 R h Y m V s b D I g K D I p L 0 z D p G d n I H R p b G w g Z W d l b j E 2 L n t O b 3 J t Y W w g Y 2 F s b C 1 v Z m Y g c X V h b n R p d H k s M T l 9 J n F 1 b 3 Q 7 L C Z x d W 9 0 O 1 N l Y 3 R p b 2 4 x L 1 R h Y m V s b D I g K D I p L 0 z D p G d n I H R p b G w g Z W d l b j E 3 L n t D b 2 1 w Y W 5 5 L D I w f S Z x d W 9 0 O 1 0 s J n F 1 b 3 Q 7 U m V s Y X R p b 2 5 z a G l w S W 5 m b y Z x d W 9 0 O z p b e y Z x d W 9 0 O 2 t l e U N v b H V t b k N v d W 5 0 J n F 1 b 3 Q 7 O j E s J n F 1 b 3 Q 7 a 2 V 5 Q 2 9 s d W 1 u J n F 1 b 3 Q 7 O j U s J n F 1 b 3 Q 7 b 3 R o Z X J L Z X l D b 2 x 1 b W 5 J Z G V u d G l 0 e S Z x d W 9 0 O z o m c X V v d D t T Z W N 0 a W 9 u M S 9 N S V R N Q V M v R X J z Y X R 0 I H b D p H J k Z S 5 7 T U 1 J V E 5 P L D J 9 J n F 1 b 3 Q 7 L C Z x d W 9 0 O 0 t l e U N v b H V t b k N v d W 5 0 J n F 1 b 3 Q 7 O j F 9 X X 0 i I C 8 + P C 9 T d G F i b G V F b n R y a W V z P j w v S X R l b T 4 8 S X R l b T 4 8 S X R l b U x v Y 2 F 0 a W 9 u P j x J d G V t V H l w Z T 5 G b 3 J t d W x h P C 9 J d G V t V H l w Z T 4 8 S X R l b V B h d G g + U 2 V j d G l v b j E v V G F i Z W x s M i U y M C g y K S 9 L J U M z J U E 0 b G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8 l Q z M l O D R u Z H J h Z C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U 2 F t b W F u Z m 9 n Y W R l J T I w a 2 9 s d W 1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1 N h b W 1 h b m Z v Z 2 F k Z S U y M G t v b H V t b m V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U 2 F t b W F u Z m 9 n Y W R l J T I w a 2 9 s d W 1 u Z X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T Y W 1 t Y W 5 m b 2 d h Z G U l M j B r b 2 x 1 b W 5 l c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1 N h b W 1 h b m Z v Z 2 F k Z S U y M G t v b H V t b m V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Q X Z w a X Z v d G V y Y W R l J T I w J U M z J U I 2 d n J p Z 2 E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Q m 9 y d H R h Z 2 5 h J T I w a 2 9 s d W 1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8 l Q z M l O D R u Z H J h Z C U y M H R 5 c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c 2 9 y d G V y Y W R l J T I w a 2 9 s d W 1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z b 3 J 0 Z X J h Z G U l M j B r b 2 x 1 b W 5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y V D M y U 4 N G 5 k c m F k J T I w d H l w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P b X N v c n R l c m F k Z S U y M G t v b H V t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R G V s Y S U y M H V w c C U y M G t v b H V t b i U y M G V m d G V y J T I w Y X Z n c i V D M y V B N G 5 z Y X J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8 l Q z M l O D R u Z H J h Z C U y M H R 5 c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Z C V D M y V C N n B 0 Y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C b 3 J 0 d G F n b m E l M j B r b 2 x 1 b W 5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R l b G E l M j B 1 c H A l M j B r b 2 x 1 b W 4 l M j B l Z n R l c i U y M G F 2 Z 3 I l Q z M l Q T R u c 2 F y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y V D M y U 4 N G 5 k c m F k J T I w d H l w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k J U M z J U I 2 c H R h J T I w a 2 9 s d W 1 u Z X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E Z W x h J T I w d X B w J T I w a 2 9 s d W 1 u J T I w Z W Z 0 Z X I l M j B h d m d y J U M z J U E 0 b n N h c m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8 l Q z M l O D R u Z H J h Z C U y M H R 5 c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Z C V D M y V C N n B 0 Y S U y M G t v b H V t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R m l s d H J l c m F k Z S U y M H J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J b m Z v Z 2 F k Z S U y M H R l e H R p b n R l c n Z h b G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l u Z m 9 n Y S U y M H R l e H Q l M j B t Z W x s Y W 4 l M j B h d m d y J U M z J U E 0 b n N h c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l u Z m 9 n Y W R l J T I w c 2 l z d G E l M j B 0 Z W N r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Q m 9 y d H R h Z 2 5 h J T I w a 2 9 s d W 1 u Z X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P b X N v c n R l c m F k Z S U y M G t v b H V t b m V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Q m 9 y d H R h Z 2 5 h J T I w a 2 9 s d W 1 u Z X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J b m Z v Z 2 F k Z S U y M H R l e H R p b n R l c n Z h b G w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J b m Z v Z 2 E l M j B 0 Z X h 0 J T I w b W V s b G F u J T I w Y X Z n c i V D M y V B N G 5 z Y X J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S W 5 m b 2 d h Z G U l M j B z a X N 0 Y S U y M H R l Y 2 t l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k J U M z J U I 2 c H R h J T I w a 2 9 s d W 1 u Z X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C b 3 J 0 d G F n b m E l M j B r b 2 x 1 b W 5 l c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c 2 9 y d G V y Y W R l J T I w a 2 9 s d W 1 u Z X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C b 3 J 0 d G F n b m E l M j B r b 2 x 1 b W 5 l c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k J U M z J U I 2 c H R h J T I w a 2 9 s d W 1 u Z X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P b W Q l Q z M l Q j Z w d G E l M j B r b 2 x 1 b W 5 l c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k J U M z J U I 2 c H R h J T I w a 2 9 s d W 1 u Z X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J a G 9 w c 2 x h Z 2 5 h J T I w Z n I l Q z M l Q T V n b 3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V 4 c G F u Z G V y Y W Q l M j B N S V R N Q V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Z C V D M y V C N n B 0 Y S U y M G t v b H V t b m V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x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x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x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z b 3 J 0 Z X J h Z G U l M j B r b 2 x 1 b W 5 l c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c 2 9 y d G V y Y W R l J T I w a 2 9 s d W 1 u Z X I 2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E D K b E z j h H 1 K l B x b w D H S Z s E A A A A A A g A A A A A A A 2 Y A A M A A A A A Q A A A A 0 4 n O w 7 A Q 6 r w + z 4 1 O + y 3 l B Q A A A A A E g A A A o A A A A B A A A A D 8 l m A C Z N g M N K p S k z a 0 d 4 G H U A A A A E P B m R 4 3 t 3 J Q y 2 l z E 9 u l Z p L g / + X y 6 9 f d O M Z Z i m p P O P L U a t k x h J U A x J B u r 3 K T 5 m t 5 O I a J y m q i H K G + e e p / 5 1 a J 7 H O B 9 A R y L v 1 r 7 G Z O e E P a W e e 3 F A A A A D + l 5 j Y T d a s a q X 1 0 Y T 5 6 I A 1 B U X v y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ppladdat arbetsrumsdokument" ma:contentTypeID="0x0101002EE44F411E754ABAB6EB27FC7D8442BF00FBDC29B7F7B140FA848AB6ABEF7636D90054700F380FFA6D47888E354102B0699D" ma:contentTypeVersion="12" ma:contentTypeDescription="Skapa ett nytt dokument." ma:contentTypeScope="" ma:versionID="a8789b9ad7dbe3eb94b5fb61a5227461">
  <xsd:schema xmlns:xsd="http://www.w3.org/2001/XMLSchema" xmlns:xs="http://www.w3.org/2001/XMLSchema" xmlns:p="http://schemas.microsoft.com/office/2006/metadata/properties" xmlns:ns1="Trafikverket" xmlns:ns3="4f0037f9-b289-4395-9053-65d2099ebae5" targetNamespace="http://schemas.microsoft.com/office/2006/metadata/properties" ma:root="true" ma:fieldsID="18fc2f80c07ce056d48ef7e45836811f" ns1:_="" ns3:_="">
    <xsd:import namespace="Trafikverket"/>
    <xsd:import namespace="4f0037f9-b289-4395-9053-65d2099ebae5"/>
    <xsd:element name="properties">
      <xsd:complexType>
        <xsd:sequence>
          <xsd:element name="documentManagement">
            <xsd:complexType>
              <xsd:all>
                <xsd:element ref="ns1:Skapat_x0020_av_x0020_NY"/>
                <xsd:element ref="ns1:Dokumentdatum_x0020_NY"/>
                <xsd:element ref="ns1:TRVversionNY" minOccurs="0"/>
                <xsd:element ref="ns1:TrvDocumentTemplateId" minOccurs="0"/>
                <xsd:element ref="ns1:TrvDocumentTemplateVersion" minOccurs="0"/>
                <xsd:element ref="ns3:TrvUploadedDocumentTypeTaxHTField0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Trafikverket" elementFormDefault="qualified">
    <xsd:import namespace="http://schemas.microsoft.com/office/2006/documentManagement/types"/>
    <xsd:import namespace="http://schemas.microsoft.com/office/infopath/2007/PartnerControls"/>
    <xsd:element name="Skapat_x0020_av_x0020_NY" ma:index="0" ma:displayName="Skapat av" ma:description="Namn och organisationsbeteckning för den person som skapat dokumentet." ma:internalName="TrvCreatedBy" ma:readOnly="false">
      <xsd:simpleType>
        <xsd:restriction base="dms:Text"/>
      </xsd:simpleType>
    </xsd:element>
    <xsd:element name="Dokumentdatum_x0020_NY" ma:index="2" ma:displayName="Dokumentdatum" ma:description="Datum för nuvarande version" ma:format="DateOnly" ma:internalName="TrvDocumentDate" ma:readOnly="false">
      <xsd:simpleType>
        <xsd:restriction base="dms:DateTime"/>
      </xsd:simpleType>
    </xsd:element>
    <xsd:element name="TRVversionNY" ma:index="8" nillable="true" ma:displayName="Version" ma:description="Dokumentets versionsnummer" ma:internalName="TrvVersion" ma:readOnly="true">
      <xsd:simpleType>
        <xsd:restriction base="dms:Text"/>
      </xsd:simpleType>
    </xsd:element>
    <xsd:element name="TrvDocumentTemplateId" ma:index="9" nillable="true" ma:displayName="TMALL-nummer" ma:description="Unik sträng eller nummer som identifierar dokumentmallen. Värdet sätts av respektive system." ma:internalName="TrvDocumentTemplateId" ma:readOnly="true">
      <xsd:simpleType>
        <xsd:restriction base="dms:Text"/>
      </xsd:simpleType>
    </xsd:element>
    <xsd:element name="TrvDocumentTemplateVersion" ma:index="10" nillable="true" ma:displayName="Mallversion" ma:description="Dokumentmallens versionsnummer" ma:internalName="TrvDocumentTemplateVers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037f9-b289-4395-9053-65d2099ebae5" elementFormDefault="qualified">
    <xsd:import namespace="http://schemas.microsoft.com/office/2006/documentManagement/types"/>
    <xsd:import namespace="http://schemas.microsoft.com/office/infopath/2007/PartnerControls"/>
    <xsd:element name="TrvUploadedDocumentTypeTaxHTField0" ma:index="13" ma:taxonomy="true" ma:internalName="TrvUploadedDocumentTypeTaxHTField0" ma:taxonomyFieldName="TrvUploadedDocumentType" ma:displayName="Dokumenttyp för uppladdade dokument" ma:readOnly="false" ma:fieldId="{eb96df49-af7b-4885-ae87-85b965eb0ad2}" ma:sspId="186cccb1-9fab-4187-b54f-d2fc3705fc8a" ma:termSetId="152f56a5-fdb2-4180-8a6e-79ef00400bc3" ma:anchorId="238613c4-8162-47c5-b0c8-3db178651ae8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description="" ma:hidden="true" ma:list="{cfc6bc1b-e075-494d-b397-3c5923f9776a}" ma:internalName="TaxCatchAll" ma:showField="CatchAllData" ma:web="4f0037f9-b289-4395-9053-65d2099eb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description="" ma:hidden="true" ma:list="{cfc6bc1b-e075-494d-b397-3c5923f9776a}" ma:internalName="TaxCatchAllLabel" ma:readOnly="true" ma:showField="CatchAllDataLabel" ma:web="4f0037f9-b289-4395-9053-65d2099eb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Innehållstyp"/>
        <xsd:element ref="dc:title" maxOccurs="1" ma:index="1" ma:displayName="Dokument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0037f9-b289-4395-9053-65d2099ebae5">
      <Value>103</Value>
    </TaxCatchAll>
    <Dokumentdatum_x0020_NY xmlns="Trafikverket">2020-05-13T22:00:00+00:00</Dokumentdatum_x0020_NY>
    <Skapat_x0020_av_x0020_NY xmlns="Trafikverket">Mats Karlsson</Skapat_x0020_av_x0020_NY>
    <TRVversionNY xmlns="Trafikverket">1.2</TRVversionNY>
    <TrvUploadedDocumentTypeTaxHTField0 xmlns="4f0037f9-b289-4395-9053-65d2099ebae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MIGRERAT DOKUMENT</TermName>
          <TermId xmlns="http://schemas.microsoft.com/office/infopath/2007/PartnerControls">c5540478-550e-4a3f-954b-d0de94349d66</TermId>
        </TermInfo>
      </Terms>
    </TrvUploadedDocumentTypeTaxHTField0>
  </documentManagement>
</p:propertie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48D84090-9FBA-4916-A1E5-159EF9AFDF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4C7665-241E-46D9-8345-6C0B013E8FBB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47A0FDB1-8C8E-421E-831A-1F830E6C1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Trafikverket"/>
    <ds:schemaRef ds:uri="4f0037f9-b289-4395-9053-65d2099eba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5B6BDD6-4824-40C8-A7AF-E631BEF61E58}">
  <ds:schemaRefs>
    <ds:schemaRef ds:uri="http://purl.org/dc/terms/"/>
    <ds:schemaRef ds:uri="4f0037f9-b289-4395-9053-65d2099ebae5"/>
    <ds:schemaRef ds:uri="http://schemas.microsoft.com/office/2006/documentManagement/types"/>
    <ds:schemaRef ds:uri="Trafikverket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17C2317D-E368-4B1A-BC3F-691CE9AF1C04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4</vt:i4>
      </vt:variant>
    </vt:vector>
  </HeadingPairs>
  <TitlesOfParts>
    <vt:vector size="9" baseType="lpstr">
      <vt:lpstr>Prognoslista</vt:lpstr>
      <vt:lpstr>API_OIS060MI_UpdCustBlkAgrLn</vt:lpstr>
      <vt:lpstr>API_OIS060MI_AddCustBlkAgrLn</vt:lpstr>
      <vt:lpstr>Revisionshantering</vt:lpstr>
      <vt:lpstr>Parametrar</vt:lpstr>
      <vt:lpstr>Datum</vt:lpstr>
      <vt:lpstr>ProgKund</vt:lpstr>
      <vt:lpstr>ÅtgNr</vt:lpstr>
      <vt:lpstr>ÅtNr</vt:lpstr>
    </vt:vector>
  </TitlesOfParts>
  <Company>Trafikverket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Prognoslista (prognosartiklar)</dc:title>
  <dc:creator>Grönblad Lisa, ILsm</dc:creator>
  <cp:lastModifiedBy>Dokaj Ensar, ILlp</cp:lastModifiedBy>
  <cp:lastPrinted>2016-02-19T13:43:27Z</cp:lastPrinted>
  <dcterms:created xsi:type="dcterms:W3CDTF">2015-04-01T09:12:03Z</dcterms:created>
  <dcterms:modified xsi:type="dcterms:W3CDTF">2025-01-09T13:47:13Z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0x0101002EE44F411E754ABAB6EB27FC7D8442BF00FBDC29B7F7B140FA848AB6ABEF7636D90054700F380FFA6D47888E354102B0699D</vt:lpwstr>
  </property>
  <property fmtid="{D5CDD505-2E9C-101B-9397-08002B2CF9AE}" pid="3" name="URL">
    <vt:lpwstr/>
  </property>
  <property fmtid="{D5CDD505-2E9C-101B-9397-08002B2CF9AE}" pid="4" name="TrvDocumentType">
    <vt:lpwstr>103;#MIGRERAT DOKUMENT|c5540478-550e-4a3f-954b-d0de94349d66</vt:lpwstr>
  </property>
  <property fmtid="{D5CDD505-2E9C-101B-9397-08002B2CF9AE}" pid="5" name="TrvCaseId">
    <vt:lpwstr/>
  </property>
  <property fmtid="{D5CDD505-2E9C-101B-9397-08002B2CF9AE}" pid="6" name="TrvDocumentTypeTaxHTField0">
    <vt:lpwstr>MIGRERAT DOKUMENT|c5540478-550e-4a3f-954b-d0de94349d66</vt:lpwstr>
  </property>
  <property fmtid="{D5CDD505-2E9C-101B-9397-08002B2CF9AE}" pid="7" name="TrvUploadedDocumentType">
    <vt:lpwstr>103;#MIGRERAT DOKUMENT|c5540478-550e-4a3f-954b-d0de94349d66</vt:lpwstr>
  </property>
</Properties>
</file>