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yleva01\Desktop\JNB 2022 - Publicering\"/>
    </mc:Choice>
  </mc:AlternateContent>
  <bookViews>
    <workbookView xWindow="0" yWindow="0" windowWidth="20490" windowHeight="7620" activeTab="2"/>
  </bookViews>
  <sheets>
    <sheet name="Struktur21" sheetId="1" r:id="rId1"/>
    <sheet name="Struktur22" sheetId="2" r:id="rId2"/>
    <sheet name="Bilago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F229" i="1" l="1"/>
  <c r="F110" i="1"/>
  <c r="F124" i="1"/>
  <c r="F184" i="1"/>
  <c r="D283" i="2"/>
  <c r="F298" i="2"/>
  <c r="F297" i="2"/>
  <c r="F296" i="2"/>
  <c r="F294" i="2"/>
  <c r="F289" i="2"/>
  <c r="F286" i="2"/>
  <c r="F285" i="2"/>
  <c r="F284" i="2"/>
  <c r="F282" i="2"/>
  <c r="F280" i="2"/>
  <c r="F279" i="2"/>
  <c r="F277" i="2"/>
  <c r="F276" i="2"/>
  <c r="F273" i="2"/>
  <c r="F269" i="2"/>
  <c r="F268" i="2"/>
  <c r="F267" i="2"/>
  <c r="F266" i="2"/>
  <c r="F265" i="2"/>
  <c r="F264" i="2"/>
  <c r="F262" i="2"/>
  <c r="F261" i="2"/>
  <c r="F260" i="2"/>
  <c r="F259" i="2"/>
  <c r="F258" i="2"/>
  <c r="F256" i="2"/>
  <c r="F255" i="2"/>
  <c r="F254" i="2"/>
  <c r="F253" i="2"/>
  <c r="F252" i="2"/>
  <c r="F251" i="2"/>
  <c r="F250" i="2"/>
  <c r="F249" i="2"/>
  <c r="F248" i="2"/>
  <c r="F244" i="2"/>
  <c r="F242" i="2"/>
  <c r="F241" i="2"/>
  <c r="F240" i="2"/>
  <c r="F235" i="2"/>
  <c r="F234" i="2"/>
  <c r="F229" i="2"/>
  <c r="F228" i="2"/>
  <c r="D300" i="2"/>
  <c r="D299" i="2"/>
  <c r="D298" i="2"/>
  <c r="D297" i="2"/>
  <c r="D296" i="2"/>
  <c r="F235" i="1" s="1"/>
  <c r="D295" i="2"/>
  <c r="D294" i="2"/>
  <c r="D292" i="2"/>
  <c r="D291" i="2"/>
  <c r="F197" i="1" s="1"/>
  <c r="D290" i="2"/>
  <c r="D289" i="2"/>
  <c r="F108" i="1" s="1"/>
  <c r="D288" i="2"/>
  <c r="D287" i="2"/>
  <c r="D286" i="2"/>
  <c r="F232" i="1" s="1"/>
  <c r="D285" i="2"/>
  <c r="D284" i="2"/>
  <c r="D282" i="2"/>
  <c r="F107" i="1" s="1"/>
  <c r="D281" i="2"/>
  <c r="F189" i="1" s="1"/>
  <c r="D280" i="2"/>
  <c r="F188" i="1" s="1"/>
  <c r="D279" i="2"/>
  <c r="D278" i="2"/>
  <c r="D277" i="2"/>
  <c r="F230" i="1" s="1"/>
  <c r="D276" i="2"/>
  <c r="D275" i="2"/>
  <c r="D274" i="2"/>
  <c r="D273" i="2"/>
  <c r="D271" i="2"/>
  <c r="D270" i="2"/>
  <c r="F109" i="1" s="1"/>
  <c r="D269" i="2"/>
  <c r="F104" i="1" s="1"/>
  <c r="D268" i="2"/>
  <c r="D267" i="2"/>
  <c r="D266" i="2"/>
  <c r="D265" i="2"/>
  <c r="D264" i="2"/>
  <c r="D263" i="2"/>
  <c r="D262" i="2"/>
  <c r="F228" i="1" s="1"/>
  <c r="D261" i="2"/>
  <c r="F227" i="1" s="1"/>
  <c r="D260" i="2"/>
  <c r="F103" i="1" s="1"/>
  <c r="D259" i="2"/>
  <c r="F185" i="1" s="1"/>
  <c r="D258" i="2"/>
  <c r="D257" i="2"/>
  <c r="D256" i="2"/>
  <c r="F192" i="1" s="1"/>
  <c r="D255" i="2"/>
  <c r="D254" i="2"/>
  <c r="D253" i="2"/>
  <c r="F231" i="1" s="1"/>
  <c r="D252" i="2"/>
  <c r="F226" i="1" s="1"/>
  <c r="D251" i="2"/>
  <c r="D250" i="2"/>
  <c r="D249" i="2"/>
  <c r="D248" i="2"/>
  <c r="F102" i="1" s="1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F106" i="1" l="1"/>
  <c r="F186" i="1"/>
  <c r="F190" i="1"/>
  <c r="F187" i="1"/>
  <c r="D144" i="2"/>
  <c r="D143" i="2"/>
  <c r="D142" i="2"/>
  <c r="D141" i="2"/>
  <c r="D202" i="1"/>
  <c r="F156" i="2" s="1"/>
  <c r="D201" i="1"/>
  <c r="F155" i="2" s="1"/>
  <c r="D156" i="2"/>
  <c r="F202" i="1" s="1"/>
  <c r="D155" i="2"/>
  <c r="F201" i="1" s="1"/>
  <c r="B9" i="3" l="1"/>
  <c r="B10" i="3"/>
  <c r="B11" i="3"/>
  <c r="B12" i="3"/>
  <c r="D301" i="2" l="1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F197" i="2"/>
  <c r="F196" i="2"/>
  <c r="F195" i="2"/>
  <c r="F194" i="2"/>
  <c r="F193" i="2"/>
  <c r="F192" i="2"/>
  <c r="F191" i="2"/>
  <c r="F190" i="2"/>
  <c r="F189" i="2"/>
  <c r="F187" i="2"/>
  <c r="F186" i="2"/>
  <c r="F185" i="2"/>
  <c r="F184" i="2"/>
  <c r="F182" i="2"/>
  <c r="F181" i="2"/>
  <c r="F180" i="2"/>
  <c r="F179" i="2"/>
  <c r="F178" i="2"/>
  <c r="F177" i="2"/>
  <c r="F172" i="2"/>
  <c r="F170" i="2"/>
  <c r="F166" i="2"/>
  <c r="F162" i="2"/>
  <c r="F161" i="2"/>
  <c r="F158" i="2"/>
  <c r="F153" i="2"/>
  <c r="F150" i="2"/>
  <c r="F149" i="2"/>
  <c r="F148" i="2"/>
  <c r="F147" i="2"/>
  <c r="F146" i="2"/>
  <c r="F135" i="2"/>
  <c r="F145" i="2"/>
  <c r="F134" i="2"/>
  <c r="D135" i="2"/>
  <c r="F219" i="1" s="1"/>
  <c r="F169" i="2"/>
  <c r="D170" i="2"/>
  <c r="F241" i="1" s="1"/>
  <c r="F224" i="2"/>
  <c r="F168" i="2"/>
  <c r="F167" i="2"/>
  <c r="D168" i="2"/>
  <c r="F212" i="1" s="1"/>
  <c r="D211" i="1"/>
  <c r="D212" i="1"/>
  <c r="F165" i="2"/>
  <c r="F164" i="2"/>
  <c r="F163" i="2"/>
  <c r="D165" i="2"/>
  <c r="F209" i="1" s="1"/>
  <c r="D164" i="2"/>
  <c r="F208" i="1" s="1"/>
  <c r="F160" i="2"/>
  <c r="F157" i="2"/>
  <c r="F154" i="2"/>
  <c r="F152" i="2"/>
  <c r="D182" i="1" l="1"/>
  <c r="F140" i="2"/>
  <c r="F139" i="2"/>
  <c r="F138" i="2"/>
  <c r="F137" i="2"/>
  <c r="F179" i="1"/>
  <c r="F133" i="2"/>
  <c r="D173" i="1"/>
  <c r="F222" i="2"/>
  <c r="F221" i="2"/>
  <c r="F220" i="2"/>
  <c r="F219" i="2"/>
  <c r="F218" i="2"/>
  <c r="F216" i="2"/>
  <c r="F215" i="2"/>
  <c r="F214" i="2"/>
  <c r="D159" i="1"/>
  <c r="F213" i="2"/>
  <c r="F123" i="2"/>
  <c r="F122" i="2"/>
  <c r="D122" i="2"/>
  <c r="F154" i="1" s="1"/>
  <c r="F129" i="2"/>
  <c r="F128" i="2"/>
  <c r="F125" i="2"/>
  <c r="F113" i="2"/>
  <c r="F112" i="2"/>
  <c r="F100" i="2"/>
  <c r="D136" i="1"/>
  <c r="F99" i="2" s="1"/>
  <c r="D137" i="1"/>
  <c r="D123" i="1"/>
  <c r="F93" i="2" s="1"/>
  <c r="D120" i="1"/>
  <c r="F98" i="2" s="1"/>
  <c r="D98" i="2"/>
  <c r="F120" i="1" s="1"/>
  <c r="D119" i="1"/>
  <c r="F94" i="2" s="1"/>
  <c r="D116" i="1"/>
  <c r="F95" i="2" s="1"/>
  <c r="D117" i="1"/>
  <c r="F96" i="2" s="1"/>
  <c r="D93" i="2"/>
  <c r="F123" i="1" s="1"/>
  <c r="D94" i="2"/>
  <c r="F119" i="1" s="1"/>
  <c r="D95" i="2"/>
  <c r="F116" i="1" s="1"/>
  <c r="D96" i="2"/>
  <c r="F117" i="1" s="1"/>
  <c r="F115" i="1"/>
  <c r="D115" i="1"/>
  <c r="D85" i="2"/>
  <c r="F114" i="1" s="1"/>
  <c r="D126" i="1"/>
  <c r="F109" i="2" s="1"/>
  <c r="D86" i="2"/>
  <c r="F125" i="1" s="1"/>
  <c r="D22" i="1"/>
  <c r="D174" i="1"/>
  <c r="D97" i="1" l="1"/>
  <c r="F106" i="2" s="1"/>
  <c r="D41" i="2"/>
  <c r="F83" i="1" s="1"/>
  <c r="D83" i="1"/>
  <c r="F41" i="2" s="1"/>
  <c r="D30" i="2"/>
  <c r="F74" i="1" s="1"/>
  <c r="D45" i="1"/>
  <c r="F73" i="2" s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136" i="2"/>
  <c r="F24" i="1" s="1"/>
  <c r="D23" i="1"/>
  <c r="F225" i="2" s="1"/>
  <c r="D24" i="1"/>
  <c r="F136" i="2" s="1"/>
  <c r="D9" i="2"/>
  <c r="D4" i="2"/>
  <c r="F4" i="1" s="1"/>
  <c r="D5" i="2"/>
  <c r="F5" i="1" s="1"/>
  <c r="D6" i="2"/>
  <c r="D7" i="2"/>
  <c r="F6" i="1" s="1"/>
  <c r="D8" i="2"/>
  <c r="F7" i="1" s="1"/>
  <c r="D10" i="2"/>
  <c r="F8" i="1" s="1"/>
  <c r="D11" i="2"/>
  <c r="F10" i="1" s="1"/>
  <c r="D12" i="2"/>
  <c r="F11" i="1" s="1"/>
  <c r="D13" i="2"/>
  <c r="D14" i="2"/>
  <c r="F13" i="1" s="1"/>
  <c r="D15" i="2"/>
  <c r="F14" i="1" s="1"/>
  <c r="D16" i="2"/>
  <c r="F15" i="1" s="1"/>
  <c r="D17" i="2"/>
  <c r="F16" i="1" s="1"/>
  <c r="D18" i="2"/>
  <c r="D19" i="2"/>
  <c r="F17" i="1" s="1"/>
  <c r="D20" i="2"/>
  <c r="F18" i="1" s="1"/>
  <c r="D21" i="2"/>
  <c r="F19" i="1" s="1"/>
  <c r="D22" i="2"/>
  <c r="F20" i="1" s="1"/>
  <c r="D23" i="2"/>
  <c r="D24" i="2"/>
  <c r="F64" i="1" s="1"/>
  <c r="D25" i="2"/>
  <c r="F65" i="1" s="1"/>
  <c r="D26" i="2"/>
  <c r="F66" i="1" s="1"/>
  <c r="D27" i="2"/>
  <c r="F67" i="1" s="1"/>
  <c r="D28" i="2"/>
  <c r="F68" i="1" s="1"/>
  <c r="D29" i="2"/>
  <c r="F70" i="1" s="1"/>
  <c r="D31" i="2"/>
  <c r="F71" i="1" s="1"/>
  <c r="D32" i="2"/>
  <c r="F72" i="1" s="1"/>
  <c r="D33" i="2"/>
  <c r="F73" i="1" s="1"/>
  <c r="D34" i="2"/>
  <c r="F76" i="1" s="1"/>
  <c r="D35" i="2"/>
  <c r="F77" i="1" s="1"/>
  <c r="D36" i="2"/>
  <c r="F78" i="1" s="1"/>
  <c r="D37" i="2"/>
  <c r="F79" i="1" s="1"/>
  <c r="D38" i="2"/>
  <c r="F80" i="1" s="1"/>
  <c r="D39" i="2"/>
  <c r="F81" i="1" s="1"/>
  <c r="D40" i="2"/>
  <c r="F84" i="1" s="1"/>
  <c r="D42" i="2"/>
  <c r="F85" i="1" s="1"/>
  <c r="D43" i="2"/>
  <c r="F86" i="1" s="1"/>
  <c r="D44" i="2"/>
  <c r="F87" i="1" s="1"/>
  <c r="D45" i="2"/>
  <c r="F88" i="1" s="1"/>
  <c r="D46" i="2"/>
  <c r="F89" i="1" s="1"/>
  <c r="D47" i="2"/>
  <c r="F90" i="1" s="1"/>
  <c r="D48" i="2"/>
  <c r="F91" i="1" s="1"/>
  <c r="D49" i="2"/>
  <c r="F92" i="1" s="1"/>
  <c r="D50" i="2"/>
  <c r="F93" i="1" s="1"/>
  <c r="D51" i="2"/>
  <c r="F94" i="1" s="1"/>
  <c r="D52" i="2"/>
  <c r="D53" i="2"/>
  <c r="F111" i="1" s="1"/>
  <c r="D54" i="2"/>
  <c r="F25" i="1" s="1"/>
  <c r="D55" i="2"/>
  <c r="F26" i="1" s="1"/>
  <c r="D56" i="2"/>
  <c r="F27" i="1" s="1"/>
  <c r="D57" i="2"/>
  <c r="F28" i="1" s="1"/>
  <c r="D58" i="2"/>
  <c r="F29" i="1" s="1"/>
  <c r="D59" i="2"/>
  <c r="F30" i="1" s="1"/>
  <c r="D60" i="2"/>
  <c r="F31" i="1" s="1"/>
  <c r="D61" i="2"/>
  <c r="F32" i="1" s="1"/>
  <c r="D62" i="2"/>
  <c r="F33" i="1" s="1"/>
  <c r="D63" i="2"/>
  <c r="F34" i="1" s="1"/>
  <c r="D64" i="2"/>
  <c r="F35" i="1" s="1"/>
  <c r="D65" i="2"/>
  <c r="F36" i="1" s="1"/>
  <c r="D66" i="2"/>
  <c r="D67" i="2"/>
  <c r="F38" i="1" s="1"/>
  <c r="D68" i="2"/>
  <c r="D69" i="2"/>
  <c r="F42" i="1" s="1"/>
  <c r="D70" i="2"/>
  <c r="F40" i="1" s="1"/>
  <c r="D71" i="2"/>
  <c r="F41" i="1" s="1"/>
  <c r="D72" i="2"/>
  <c r="F39" i="1" s="1"/>
  <c r="D73" i="2"/>
  <c r="F45" i="1" s="1"/>
  <c r="D74" i="2"/>
  <c r="F58" i="1" s="1"/>
  <c r="D75" i="2"/>
  <c r="F59" i="1" s="1"/>
  <c r="D76" i="2"/>
  <c r="F63" i="1" s="1"/>
  <c r="D77" i="2"/>
  <c r="F56" i="1" s="1"/>
  <c r="D78" i="2"/>
  <c r="F57" i="1" s="1"/>
  <c r="D79" i="2"/>
  <c r="F61" i="1" s="1"/>
  <c r="D80" i="2"/>
  <c r="F60" i="1" s="1"/>
  <c r="D81" i="2"/>
  <c r="F62" i="1" s="1"/>
  <c r="D82" i="2"/>
  <c r="D83" i="2"/>
  <c r="F113" i="1" s="1"/>
  <c r="D84" i="2"/>
  <c r="F22" i="1" s="1"/>
  <c r="D87" i="2"/>
  <c r="D88" i="2"/>
  <c r="F132" i="1" s="1"/>
  <c r="D89" i="2"/>
  <c r="F133" i="1" s="1"/>
  <c r="D90" i="2"/>
  <c r="F134" i="1" s="1"/>
  <c r="D91" i="2"/>
  <c r="F135" i="1" s="1"/>
  <c r="D92" i="2"/>
  <c r="F118" i="1" s="1"/>
  <c r="D97" i="2"/>
  <c r="F21" i="1" s="1"/>
  <c r="D99" i="2"/>
  <c r="F136" i="1" s="1"/>
  <c r="D100" i="2"/>
  <c r="F137" i="1" s="1"/>
  <c r="D101" i="2"/>
  <c r="F121" i="1" s="1"/>
  <c r="D102" i="2"/>
  <c r="F122" i="1" s="1"/>
  <c r="D103" i="2"/>
  <c r="F95" i="1" s="1"/>
  <c r="D104" i="2"/>
  <c r="F96" i="1" s="1"/>
  <c r="D105" i="2"/>
  <c r="D106" i="2"/>
  <c r="F97" i="1" s="1"/>
  <c r="D107" i="2"/>
  <c r="F98" i="1" s="1"/>
  <c r="D108" i="2"/>
  <c r="F142" i="1" s="1"/>
  <c r="D109" i="2"/>
  <c r="F126" i="1" s="1"/>
  <c r="D110" i="2"/>
  <c r="F127" i="1" s="1"/>
  <c r="D111" i="2"/>
  <c r="F128" i="1" s="1"/>
  <c r="D112" i="2"/>
  <c r="F146" i="1" s="1"/>
  <c r="D113" i="2"/>
  <c r="F147" i="1" s="1"/>
  <c r="D114" i="2"/>
  <c r="F130" i="1" s="1"/>
  <c r="D115" i="2"/>
  <c r="F138" i="1" s="1"/>
  <c r="D116" i="2"/>
  <c r="F139" i="1" s="1"/>
  <c r="D117" i="2"/>
  <c r="F145" i="1" s="1"/>
  <c r="D118" i="2"/>
  <c r="F140" i="1" s="1"/>
  <c r="D119" i="2"/>
  <c r="F141" i="1" s="1"/>
  <c r="D120" i="2"/>
  <c r="F143" i="1" s="1"/>
  <c r="D121" i="2"/>
  <c r="F144" i="1" s="1"/>
  <c r="D123" i="2"/>
  <c r="F155" i="1" s="1"/>
  <c r="D124" i="2"/>
  <c r="D125" i="2"/>
  <c r="D127" i="2"/>
  <c r="F149" i="1" s="1"/>
  <c r="D128" i="2"/>
  <c r="F151" i="1" s="1"/>
  <c r="D126" i="2"/>
  <c r="F129" i="1" s="1"/>
  <c r="D129" i="2"/>
  <c r="F152" i="1" s="1"/>
  <c r="D130" i="2"/>
  <c r="D131" i="2"/>
  <c r="D132" i="2"/>
  <c r="D133" i="2"/>
  <c r="F172" i="1" s="1"/>
  <c r="D134" i="2"/>
  <c r="F217" i="1" s="1"/>
  <c r="D137" i="2"/>
  <c r="F175" i="1" s="1"/>
  <c r="D138" i="2"/>
  <c r="F176" i="1" s="1"/>
  <c r="D139" i="2"/>
  <c r="F177" i="1" s="1"/>
  <c r="D140" i="2"/>
  <c r="F178" i="1" s="1"/>
  <c r="D145" i="2"/>
  <c r="F218" i="1" s="1"/>
  <c r="D146" i="2"/>
  <c r="F220" i="1" s="1"/>
  <c r="D147" i="2"/>
  <c r="F221" i="1" s="1"/>
  <c r="D148" i="2"/>
  <c r="F222" i="1" s="1"/>
  <c r="D149" i="2"/>
  <c r="F223" i="1" s="1"/>
  <c r="D150" i="2"/>
  <c r="F224" i="1" s="1"/>
  <c r="D151" i="2"/>
  <c r="D152" i="2"/>
  <c r="F195" i="1" s="1"/>
  <c r="D153" i="2"/>
  <c r="F234" i="1" s="1"/>
  <c r="D154" i="2"/>
  <c r="F200" i="1" s="1"/>
  <c r="D158" i="2"/>
  <c r="F236" i="1" s="1"/>
  <c r="D157" i="2"/>
  <c r="F203" i="1" s="1"/>
  <c r="D159" i="2"/>
  <c r="D160" i="2"/>
  <c r="F206" i="1" s="1"/>
  <c r="D161" i="2"/>
  <c r="F238" i="1" s="1"/>
  <c r="D162" i="2"/>
  <c r="F239" i="1" s="1"/>
  <c r="D163" i="2"/>
  <c r="F207" i="1" s="1"/>
  <c r="D166" i="2"/>
  <c r="F240" i="1" s="1"/>
  <c r="D167" i="2"/>
  <c r="F210" i="1" s="1"/>
  <c r="D169" i="2"/>
  <c r="F215" i="1" s="1"/>
  <c r="D171" i="2"/>
  <c r="D172" i="2"/>
  <c r="F243" i="1" s="1"/>
  <c r="D173" i="2"/>
  <c r="D174" i="2"/>
  <c r="D175" i="2"/>
  <c r="D176" i="2"/>
  <c r="D177" i="2"/>
  <c r="F244" i="1" s="1"/>
  <c r="D178" i="2"/>
  <c r="F245" i="1" s="1"/>
  <c r="D179" i="2"/>
  <c r="F246" i="1" s="1"/>
  <c r="D180" i="2"/>
  <c r="F247" i="1" s="1"/>
  <c r="D181" i="2"/>
  <c r="F248" i="1" s="1"/>
  <c r="D182" i="2"/>
  <c r="F249" i="1" s="1"/>
  <c r="D183" i="2"/>
  <c r="D184" i="2"/>
  <c r="F251" i="1" s="1"/>
  <c r="D185" i="2"/>
  <c r="F252" i="1" s="1"/>
  <c r="D186" i="2"/>
  <c r="F253" i="1" s="1"/>
  <c r="D187" i="2"/>
  <c r="F254" i="1" s="1"/>
  <c r="D188" i="2"/>
  <c r="D189" i="2"/>
  <c r="F256" i="1" s="1"/>
  <c r="D190" i="2"/>
  <c r="F257" i="1" s="1"/>
  <c r="D191" i="2"/>
  <c r="F258" i="1" s="1"/>
  <c r="D192" i="2"/>
  <c r="F259" i="1" s="1"/>
  <c r="D193" i="2"/>
  <c r="F260" i="1" s="1"/>
  <c r="D194" i="2"/>
  <c r="F261" i="1" s="1"/>
  <c r="D195" i="2"/>
  <c r="F262" i="1" s="1"/>
  <c r="D196" i="2"/>
  <c r="F263" i="1" s="1"/>
  <c r="D197" i="2"/>
  <c r="F264" i="1" s="1"/>
  <c r="D198" i="2"/>
  <c r="F43" i="1" s="1"/>
  <c r="D199" i="2"/>
  <c r="D200" i="2"/>
  <c r="D201" i="2"/>
  <c r="D202" i="2"/>
  <c r="F46" i="1" s="1"/>
  <c r="D203" i="2"/>
  <c r="F47" i="1" s="1"/>
  <c r="D204" i="2"/>
  <c r="F48" i="1" s="1"/>
  <c r="D205" i="2"/>
  <c r="F49" i="1" s="1"/>
  <c r="D206" i="2"/>
  <c r="F50" i="1" s="1"/>
  <c r="D207" i="2"/>
  <c r="F51" i="1" s="1"/>
  <c r="D208" i="2"/>
  <c r="F52" i="1" s="1"/>
  <c r="D209" i="2"/>
  <c r="F53" i="1" s="1"/>
  <c r="D210" i="2"/>
  <c r="F54" i="1" s="1"/>
  <c r="D211" i="2"/>
  <c r="F55" i="1" s="1"/>
  <c r="D212" i="2"/>
  <c r="D213" i="2"/>
  <c r="F157" i="1" s="1"/>
  <c r="D214" i="2"/>
  <c r="F160" i="1" s="1"/>
  <c r="D215" i="2"/>
  <c r="F161" i="1" s="1"/>
  <c r="D216" i="2"/>
  <c r="F162" i="1" s="1"/>
  <c r="D217" i="2"/>
  <c r="D218" i="2"/>
  <c r="F164" i="1" s="1"/>
  <c r="D219" i="2"/>
  <c r="F165" i="1" s="1"/>
  <c r="D220" i="2"/>
  <c r="F167" i="1" s="1"/>
  <c r="D221" i="2"/>
  <c r="F168" i="1" s="1"/>
  <c r="D222" i="2"/>
  <c r="F169" i="1" s="1"/>
  <c r="D223" i="2"/>
  <c r="D224" i="2"/>
  <c r="F211" i="1" s="1"/>
  <c r="D225" i="2"/>
  <c r="F23" i="1" s="1"/>
  <c r="F173" i="1"/>
  <c r="F99" i="1"/>
  <c r="F100" i="1"/>
  <c r="F181" i="1"/>
  <c r="F182" i="1"/>
  <c r="F101" i="1"/>
  <c r="F183" i="1"/>
  <c r="D4" i="1"/>
  <c r="F4" i="2" s="1"/>
  <c r="D5" i="1"/>
  <c r="F5" i="2" s="1"/>
  <c r="D6" i="1"/>
  <c r="F7" i="2" s="1"/>
  <c r="D7" i="1"/>
  <c r="F8" i="2" s="1"/>
  <c r="D8" i="1"/>
  <c r="F10" i="2" s="1"/>
  <c r="D9" i="1"/>
  <c r="F9" i="2" s="1"/>
  <c r="D10" i="1"/>
  <c r="F11" i="2" s="1"/>
  <c r="D11" i="1"/>
  <c r="F12" i="2" s="1"/>
  <c r="D12" i="1"/>
  <c r="D13" i="1"/>
  <c r="F14" i="2" s="1"/>
  <c r="D14" i="1"/>
  <c r="F15" i="2" s="1"/>
  <c r="D15" i="1"/>
  <c r="F16" i="2" s="1"/>
  <c r="D16" i="1"/>
  <c r="F17" i="2" s="1"/>
  <c r="D17" i="1"/>
  <c r="F19" i="2" s="1"/>
  <c r="D18" i="1"/>
  <c r="F20" i="2" s="1"/>
  <c r="D19" i="1"/>
  <c r="F21" i="2" s="1"/>
  <c r="D20" i="1"/>
  <c r="F22" i="2" s="1"/>
  <c r="D21" i="1"/>
  <c r="D25" i="1"/>
  <c r="F54" i="2" s="1"/>
  <c r="D26" i="1"/>
  <c r="F55" i="2" s="1"/>
  <c r="D27" i="1"/>
  <c r="F56" i="2" s="1"/>
  <c r="D28" i="1"/>
  <c r="F57" i="2" s="1"/>
  <c r="D29" i="1"/>
  <c r="F58" i="2" s="1"/>
  <c r="D30" i="1"/>
  <c r="F59" i="2" s="1"/>
  <c r="D31" i="1"/>
  <c r="F60" i="2" s="1"/>
  <c r="D32" i="1"/>
  <c r="F61" i="2" s="1"/>
  <c r="D33" i="1"/>
  <c r="F62" i="2" s="1"/>
  <c r="D34" i="1"/>
  <c r="F63" i="2" s="1"/>
  <c r="D35" i="1"/>
  <c r="F64" i="2" s="1"/>
  <c r="D36" i="1"/>
  <c r="F65" i="2" s="1"/>
  <c r="D37" i="1"/>
  <c r="F66" i="2" s="1"/>
  <c r="D38" i="1"/>
  <c r="F67" i="2" s="1"/>
  <c r="D39" i="1"/>
  <c r="F72" i="2" s="1"/>
  <c r="D40" i="1"/>
  <c r="F70" i="2" s="1"/>
  <c r="D41" i="1"/>
  <c r="F71" i="2" s="1"/>
  <c r="D42" i="1"/>
  <c r="F69" i="2" s="1"/>
  <c r="D43" i="1"/>
  <c r="F198" i="2" s="1"/>
  <c r="D44" i="1"/>
  <c r="F201" i="2" s="1"/>
  <c r="D46" i="1"/>
  <c r="F202" i="2" s="1"/>
  <c r="D47" i="1"/>
  <c r="F203" i="2" s="1"/>
  <c r="D48" i="1"/>
  <c r="F204" i="2" s="1"/>
  <c r="D49" i="1"/>
  <c r="F205" i="2" s="1"/>
  <c r="D50" i="1"/>
  <c r="F206" i="2" s="1"/>
  <c r="D51" i="1"/>
  <c r="F207" i="2" s="1"/>
  <c r="D52" i="1"/>
  <c r="F208" i="2" s="1"/>
  <c r="D53" i="1"/>
  <c r="F209" i="2" s="1"/>
  <c r="D54" i="1"/>
  <c r="F210" i="2" s="1"/>
  <c r="D55" i="1"/>
  <c r="F211" i="2" s="1"/>
  <c r="D56" i="1"/>
  <c r="F77" i="2" s="1"/>
  <c r="D57" i="1"/>
  <c r="F78" i="2" s="1"/>
  <c r="D58" i="1"/>
  <c r="F74" i="2" s="1"/>
  <c r="D59" i="1"/>
  <c r="F75" i="2" s="1"/>
  <c r="D60" i="1"/>
  <c r="F80" i="2" s="1"/>
  <c r="D61" i="1"/>
  <c r="F79" i="2" s="1"/>
  <c r="D62" i="1"/>
  <c r="F81" i="2" s="1"/>
  <c r="D63" i="1"/>
  <c r="F76" i="2" s="1"/>
  <c r="D64" i="1"/>
  <c r="F24" i="2" s="1"/>
  <c r="D65" i="1"/>
  <c r="F25" i="2" s="1"/>
  <c r="D66" i="1"/>
  <c r="F26" i="2" s="1"/>
  <c r="D67" i="1"/>
  <c r="F27" i="2" s="1"/>
  <c r="D68" i="1"/>
  <c r="F28" i="2" s="1"/>
  <c r="D69" i="1"/>
  <c r="D70" i="1"/>
  <c r="F29" i="2" s="1"/>
  <c r="D71" i="1"/>
  <c r="F31" i="2" s="1"/>
  <c r="D72" i="1"/>
  <c r="F32" i="2" s="1"/>
  <c r="D73" i="1"/>
  <c r="F33" i="2" s="1"/>
  <c r="D74" i="1"/>
  <c r="F30" i="2" s="1"/>
  <c r="D75" i="1"/>
  <c r="D76" i="1"/>
  <c r="F34" i="2" s="1"/>
  <c r="D77" i="1"/>
  <c r="F35" i="2" s="1"/>
  <c r="D78" i="1"/>
  <c r="F36" i="2" s="1"/>
  <c r="D79" i="1"/>
  <c r="F37" i="2" s="1"/>
  <c r="D80" i="1"/>
  <c r="F38" i="2" s="1"/>
  <c r="D81" i="1"/>
  <c r="F39" i="2" s="1"/>
  <c r="D82" i="1"/>
  <c r="D84" i="1"/>
  <c r="F40" i="2" s="1"/>
  <c r="D85" i="1"/>
  <c r="F42" i="2" s="1"/>
  <c r="D86" i="1"/>
  <c r="F43" i="2" s="1"/>
  <c r="D87" i="1"/>
  <c r="F44" i="2" s="1"/>
  <c r="D88" i="1"/>
  <c r="F45" i="2" s="1"/>
  <c r="D89" i="1"/>
  <c r="F46" i="2" s="1"/>
  <c r="D90" i="1"/>
  <c r="F47" i="2" s="1"/>
  <c r="D91" i="1"/>
  <c r="F48" i="2" s="1"/>
  <c r="D92" i="1"/>
  <c r="F49" i="2" s="1"/>
  <c r="D93" i="1"/>
  <c r="F50" i="2" s="1"/>
  <c r="D94" i="1"/>
  <c r="F51" i="2" s="1"/>
  <c r="D95" i="1"/>
  <c r="F52" i="2" s="1"/>
  <c r="D96" i="1"/>
  <c r="F104" i="2" s="1"/>
  <c r="D98" i="1"/>
  <c r="F107" i="2" s="1"/>
  <c r="D99" i="1"/>
  <c r="D100" i="1"/>
  <c r="D101" i="1"/>
  <c r="D102" i="1"/>
  <c r="D103" i="1"/>
  <c r="D104" i="1"/>
  <c r="D105" i="1"/>
  <c r="F105" i="1" s="1"/>
  <c r="D106" i="1"/>
  <c r="D107" i="1"/>
  <c r="D108" i="1"/>
  <c r="D109" i="1"/>
  <c r="D110" i="1"/>
  <c r="D111" i="1"/>
  <c r="F53" i="2" s="1"/>
  <c r="D112" i="1"/>
  <c r="D113" i="1"/>
  <c r="F83" i="2" s="1"/>
  <c r="D114" i="1"/>
  <c r="F85" i="2" s="1"/>
  <c r="D118" i="1"/>
  <c r="F92" i="2" s="1"/>
  <c r="D121" i="1"/>
  <c r="F101" i="2" s="1"/>
  <c r="D122" i="1"/>
  <c r="F102" i="2" s="1"/>
  <c r="D124" i="1"/>
  <c r="D125" i="1"/>
  <c r="F86" i="2" s="1"/>
  <c r="D127" i="1"/>
  <c r="F110" i="2" s="1"/>
  <c r="D128" i="1"/>
  <c r="F111" i="2" s="1"/>
  <c r="D129" i="1"/>
  <c r="F127" i="2" s="1"/>
  <c r="D130" i="1"/>
  <c r="F114" i="2" s="1"/>
  <c r="D131" i="1"/>
  <c r="D132" i="1"/>
  <c r="F88" i="2" s="1"/>
  <c r="D133" i="1"/>
  <c r="F89" i="2" s="1"/>
  <c r="D134" i="1"/>
  <c r="F90" i="2" s="1"/>
  <c r="D135" i="1"/>
  <c r="F91" i="2" s="1"/>
  <c r="D138" i="1"/>
  <c r="F115" i="2" s="1"/>
  <c r="D139" i="1"/>
  <c r="F116" i="2" s="1"/>
  <c r="D140" i="1"/>
  <c r="F118" i="2" s="1"/>
  <c r="D141" i="1"/>
  <c r="F119" i="2" s="1"/>
  <c r="D142" i="1"/>
  <c r="F108" i="2" s="1"/>
  <c r="D143" i="1"/>
  <c r="F120" i="2" s="1"/>
  <c r="D144" i="1"/>
  <c r="F121" i="2" s="1"/>
  <c r="D145" i="1"/>
  <c r="F117" i="2" s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5" i="1"/>
  <c r="D176" i="1"/>
  <c r="D177" i="1"/>
  <c r="D178" i="1"/>
  <c r="D179" i="1"/>
  <c r="D180" i="1"/>
  <c r="D181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3" i="1"/>
  <c r="D204" i="1"/>
  <c r="D205" i="1"/>
  <c r="D206" i="1"/>
  <c r="D207" i="1"/>
  <c r="D208" i="1"/>
  <c r="D209" i="1"/>
  <c r="D210" i="1"/>
  <c r="D213" i="1"/>
  <c r="D214" i="1"/>
  <c r="D215" i="1"/>
  <c r="F9" i="1" l="1"/>
  <c r="F97" i="2"/>
  <c r="F84" i="2"/>
  <c r="F37" i="1"/>
  <c r="D3" i="2"/>
  <c r="F3" i="1" s="1"/>
  <c r="D3" i="1"/>
  <c r="F3" i="2" s="1"/>
</calcChain>
</file>

<file path=xl/comments1.xml><?xml version="1.0" encoding="utf-8"?>
<comments xmlns="http://schemas.openxmlformats.org/spreadsheetml/2006/main">
  <authors>
    <author>Högnelid Charlotte, PLtam</author>
  </authors>
  <commentList>
    <comment ref="B84" authorId="0" shapeId="0">
      <text>
        <r>
          <rPr>
            <b/>
            <sz val="9"/>
            <color indexed="81"/>
            <rFont val="Tahoma"/>
            <family val="2"/>
          </rPr>
          <t>Högnelid Charlotte, PLtam:</t>
        </r>
        <r>
          <rPr>
            <sz val="9"/>
            <color indexed="81"/>
            <rFont val="Tahoma"/>
            <family val="2"/>
          </rPr>
          <t xml:space="preserve">
Avsnittet kommer att flyttas</t>
        </r>
      </text>
    </comment>
  </commentList>
</comments>
</file>

<file path=xl/sharedStrings.xml><?xml version="1.0" encoding="utf-8"?>
<sst xmlns="http://schemas.openxmlformats.org/spreadsheetml/2006/main" count="2008" uniqueCount="1101">
  <si>
    <t>Kapitel</t>
  </si>
  <si>
    <t>Avsnitt</t>
  </si>
  <si>
    <t>Rubrik/textdel</t>
  </si>
  <si>
    <t>Flyttad till ..</t>
  </si>
  <si>
    <t>Hämtad från ..</t>
  </si>
  <si>
    <t>Allmän information</t>
  </si>
  <si>
    <t>1.1</t>
  </si>
  <si>
    <t>Inledning</t>
  </si>
  <si>
    <t>1.2</t>
  </si>
  <si>
    <t>Syftet med järnvägsnätsbeskrivningen</t>
  </si>
  <si>
    <t>1.3</t>
  </si>
  <si>
    <t>Rättslig grund</t>
  </si>
  <si>
    <t>1.4</t>
  </si>
  <si>
    <t>Juridisk status</t>
  </si>
  <si>
    <t>1.4.1</t>
  </si>
  <si>
    <t>Allmänna anmärkningar</t>
  </si>
  <si>
    <t>1.4.2</t>
  </si>
  <si>
    <t>Ansvar</t>
  </si>
  <si>
    <t>1.4.3</t>
  </si>
  <si>
    <t>Prövning</t>
  </si>
  <si>
    <t>1.5</t>
  </si>
  <si>
    <t>Struktur</t>
  </si>
  <si>
    <t>1.6</t>
  </si>
  <si>
    <t>Giltighetstid och avvikelser</t>
  </si>
  <si>
    <t>1.6.1</t>
  </si>
  <si>
    <t>Giltighetsperiod</t>
  </si>
  <si>
    <t>1.6.2</t>
  </si>
  <si>
    <t>Avvikelser</t>
  </si>
  <si>
    <t>1.7</t>
  </si>
  <si>
    <t>Publicering</t>
  </si>
  <si>
    <t>1.8</t>
  </si>
  <si>
    <t>Kontakter</t>
  </si>
  <si>
    <t>1.9</t>
  </si>
  <si>
    <t>Godskorridor – Scandinavian-Mediterranean Rail Freight Corridor (ScanMed RFC)</t>
  </si>
  <si>
    <t>1.9.1</t>
  </si>
  <si>
    <t>Corridor One-Stop shop</t>
  </si>
  <si>
    <t>1.10</t>
  </si>
  <si>
    <t>RailNetEurope – internationellt samarbete m infrastrukturförvaltare</t>
  </si>
  <si>
    <t>1.10.1</t>
  </si>
  <si>
    <t>Nationell One-Stop Shop</t>
  </si>
  <si>
    <t>1.10.2</t>
  </si>
  <si>
    <t>Villkor för tillträde och trafikering</t>
  </si>
  <si>
    <t>2.1</t>
  </si>
  <si>
    <t>2.2</t>
  </si>
  <si>
    <t>Allmänna krav för tillträde till tjänster</t>
  </si>
  <si>
    <t>2.2.1</t>
  </si>
  <si>
    <t>Villkor för att ansöka om tågläge</t>
  </si>
  <si>
    <t>2.2.2</t>
  </si>
  <si>
    <t>Villkor för tillträde till järnvägsinfrastruktur</t>
  </si>
  <si>
    <t>2.2.3</t>
  </si>
  <si>
    <t>Tillstånd</t>
  </si>
  <si>
    <t>2.2.4</t>
  </si>
  <si>
    <t>Säkerhetsintyg</t>
  </si>
  <si>
    <t>2.2.5</t>
  </si>
  <si>
    <t>2.3</t>
  </si>
  <si>
    <t>Allmänna affärsvillkor</t>
  </si>
  <si>
    <t>2.3.1</t>
  </si>
  <si>
    <t>Trafikeringsavtal med järnvägsföretag</t>
  </si>
  <si>
    <t>2.3.2</t>
  </si>
  <si>
    <t>Trafikeringsavtal med annan än järnvägsföretag</t>
  </si>
  <si>
    <t>2.3.3</t>
  </si>
  <si>
    <t>Ramavtal</t>
  </si>
  <si>
    <t>2.4</t>
  </si>
  <si>
    <t>Operativa regler</t>
  </si>
  <si>
    <t>2.4.1</t>
  </si>
  <si>
    <t>Föreskrifter</t>
  </si>
  <si>
    <t>2.4.2</t>
  </si>
  <si>
    <t>Information</t>
  </si>
  <si>
    <t>2.4.3</t>
  </si>
  <si>
    <t>Övriga regler</t>
  </si>
  <si>
    <t>2.5</t>
  </si>
  <si>
    <t>Specialtransporter</t>
  </si>
  <si>
    <t>2.6</t>
  </si>
  <si>
    <t>Farligt gods</t>
  </si>
  <si>
    <t>2.7</t>
  </si>
  <si>
    <t>Godkännandeprocess för fordon</t>
  </si>
  <si>
    <t>2.7.1</t>
  </si>
  <si>
    <t>Kommunikationssystem GSM-R</t>
  </si>
  <si>
    <t>2.7.2</t>
  </si>
  <si>
    <t>Framföranderestriktioner</t>
  </si>
  <si>
    <t>2.7.3</t>
  </si>
  <si>
    <t>Provkörning</t>
  </si>
  <si>
    <t>2.7.4</t>
  </si>
  <si>
    <t>Krav på ETCS-utrustning</t>
  </si>
  <si>
    <t>2.8</t>
  </si>
  <si>
    <t>Behörighetskrav för operativ personal</t>
  </si>
  <si>
    <t>Infrastruktur</t>
  </si>
  <si>
    <t>3.1</t>
  </si>
  <si>
    <t>3.2</t>
  </si>
  <si>
    <t>Järnvägsnätets omfattning</t>
  </si>
  <si>
    <t>3.2.1</t>
  </si>
  <si>
    <t>Gränser</t>
  </si>
  <si>
    <t>3.2.2</t>
  </si>
  <si>
    <t>Anslutande järnvägsnät</t>
  </si>
  <si>
    <t>3.3</t>
  </si>
  <si>
    <t>Beskrivning av infrastrukturen</t>
  </si>
  <si>
    <t>3.3.1</t>
  </si>
  <si>
    <t>Geografisk anläggningsöversikt</t>
  </si>
  <si>
    <t>3.3.2</t>
  </si>
  <si>
    <t>Egenskaper</t>
  </si>
  <si>
    <t>3.3.3</t>
  </si>
  <si>
    <t>3.4</t>
  </si>
  <si>
    <t>Trafikrestriktioner</t>
  </si>
  <si>
    <t>3.4.1</t>
  </si>
  <si>
    <t>Särskild infrastruktur</t>
  </si>
  <si>
    <t>3.4.2</t>
  </si>
  <si>
    <t>Miljörestriktioner</t>
  </si>
  <si>
    <t>3.4.3</t>
  </si>
  <si>
    <t>3.4.4</t>
  </si>
  <si>
    <t>Tunnelrestriktioner</t>
  </si>
  <si>
    <t>3.4.5</t>
  </si>
  <si>
    <t>Brorestriktioner</t>
  </si>
  <si>
    <t>3.5</t>
  </si>
  <si>
    <t>Infrastrukturens tillgänglighet</t>
  </si>
  <si>
    <t>3.5.1</t>
  </si>
  <si>
    <t>3.5.2</t>
  </si>
  <si>
    <t>Planerade större banarbeten</t>
  </si>
  <si>
    <t>3.6</t>
  </si>
  <si>
    <t>Anläggningar för tjänster</t>
  </si>
  <si>
    <t>3.6.1</t>
  </si>
  <si>
    <t>Stationer för resenärer, inklusive byggnader och plattformar</t>
  </si>
  <si>
    <t>3.6.2</t>
  </si>
  <si>
    <t>Kombiterminaler och lastplatser</t>
  </si>
  <si>
    <t>3.6.3</t>
  </si>
  <si>
    <t>Rangerbangårdar och tågbildningsanläggningar</t>
  </si>
  <si>
    <t>3.6.4</t>
  </si>
  <si>
    <t>Spår för uppställning</t>
  </si>
  <si>
    <t>3.6.5</t>
  </si>
  <si>
    <t>Underhållsanläggningar</t>
  </si>
  <si>
    <t>3.6.6</t>
  </si>
  <si>
    <t>Andra tekniska anläggningar</t>
  </si>
  <si>
    <t>3.6.7</t>
  </si>
  <si>
    <t>Havs- och inlandshamnsanläggningar</t>
  </si>
  <si>
    <t>3.6.8</t>
  </si>
  <si>
    <t>Undsättningshjälpmedel</t>
  </si>
  <si>
    <t>3.6.9</t>
  </si>
  <si>
    <t>Bränsledepåer</t>
  </si>
  <si>
    <t>3.6.10</t>
  </si>
  <si>
    <t>Andra anläggningar för tjänster</t>
  </si>
  <si>
    <t>3.7</t>
  </si>
  <si>
    <t>Tjänsteanläggningar som förvaltas av annan än Trafikverket</t>
  </si>
  <si>
    <t>3.8</t>
  </si>
  <si>
    <t>Planerad utveckling av infrastrukturen</t>
  </si>
  <si>
    <t>Tilldelning av kapacitet</t>
  </si>
  <si>
    <t>4.1</t>
  </si>
  <si>
    <t>4.2</t>
  </si>
  <si>
    <t>4.2.1</t>
  </si>
  <si>
    <t>4.2.2</t>
  </si>
  <si>
    <t>Kompletterande ansökan</t>
  </si>
  <si>
    <t>4.2.3</t>
  </si>
  <si>
    <t>Ad hoc-ansökan</t>
  </si>
  <si>
    <t>4.2.4</t>
  </si>
  <si>
    <t>4.3</t>
  </si>
  <si>
    <t>4.3.1</t>
  </si>
  <si>
    <t>Tider för årlig tågplan</t>
  </si>
  <si>
    <t>4.3.2</t>
  </si>
  <si>
    <t>Tider för kompletterande ansökningar, årlig tågplan</t>
  </si>
  <si>
    <t>4.3.3</t>
  </si>
  <si>
    <t>Justering av tågplan</t>
  </si>
  <si>
    <t>4.3.4</t>
  </si>
  <si>
    <t>Tider för ansökan utanför tilldelningsprocessen (ad hoc)</t>
  </si>
  <si>
    <t>4.3.5</t>
  </si>
  <si>
    <t>Kapacitetsförutsättningar</t>
  </si>
  <si>
    <t>4.4</t>
  </si>
  <si>
    <t>4.4.1</t>
  </si>
  <si>
    <t>Samordningsprocessen</t>
  </si>
  <si>
    <t>4.4.2</t>
  </si>
  <si>
    <t>Tvistlösning</t>
  </si>
  <si>
    <t>4.4.3</t>
  </si>
  <si>
    <t>Överbelastad infrastruktur: definition, prioriteringskriterier och process</t>
  </si>
  <si>
    <t>4.4.4</t>
  </si>
  <si>
    <t>Ramavtalens påverkan på tilldelningsprocessen</t>
  </si>
  <si>
    <t>4.4.5</t>
  </si>
  <si>
    <t>Kapacitetsanalys</t>
  </si>
  <si>
    <t>4.4.6</t>
  </si>
  <si>
    <t>Kapacitetsförstärkningsplan</t>
  </si>
  <si>
    <t>4.4.7</t>
  </si>
  <si>
    <t>Fastställd primär tågplan</t>
  </si>
  <si>
    <t>4.5</t>
  </si>
  <si>
    <t>Tilldelning av kapacitet för underhåll, investeringar samt reinvesteringar</t>
  </si>
  <si>
    <t>4.5.1</t>
  </si>
  <si>
    <t>Process</t>
  </si>
  <si>
    <t>4.6</t>
  </si>
  <si>
    <t>Tilldelad kapacitet som inte används, avbokning och återtagande av tilldelad tjänst</t>
  </si>
  <si>
    <t>4.6.1</t>
  </si>
  <si>
    <t>Avbokning av tågläge</t>
  </si>
  <si>
    <t>4.6.2</t>
  </si>
  <si>
    <t>Återtagande av tilldelad tjänst</t>
  </si>
  <si>
    <t>4.7</t>
  </si>
  <si>
    <t>Specialtransporter och farligt gods</t>
  </si>
  <si>
    <t>4.7.1</t>
  </si>
  <si>
    <t>Kapacitet för specialtransport</t>
  </si>
  <si>
    <t>4.7.2</t>
  </si>
  <si>
    <t>Tågläge med farligt gods</t>
  </si>
  <si>
    <t>4.8</t>
  </si>
  <si>
    <t>Särskilda åtgärder vid störningar</t>
  </si>
  <si>
    <t>4.8.1</t>
  </si>
  <si>
    <t>Principer</t>
  </si>
  <si>
    <t>4.8.2</t>
  </si>
  <si>
    <t>4.8.3</t>
  </si>
  <si>
    <t>Förutsägbara problem</t>
  </si>
  <si>
    <t>4.8.4</t>
  </si>
  <si>
    <t>Problem som inte kan förutses</t>
  </si>
  <si>
    <t>4.9</t>
  </si>
  <si>
    <t>Tjänster</t>
  </si>
  <si>
    <t>5.1</t>
  </si>
  <si>
    <t>5.2</t>
  </si>
  <si>
    <t>Minimipaket av tillträdestjänster</t>
  </si>
  <si>
    <t>5.2.1</t>
  </si>
  <si>
    <t>Tågläge för persontrafik</t>
  </si>
  <si>
    <t>5.2.2</t>
  </si>
  <si>
    <t>Tågläge för godstrafik</t>
  </si>
  <si>
    <t>5.2.3</t>
  </si>
  <si>
    <t>Tågläge för tjänstetåg</t>
  </si>
  <si>
    <t>5.3</t>
  </si>
  <si>
    <t>Grundläggande tjänster</t>
  </si>
  <si>
    <t>5.3.1</t>
  </si>
  <si>
    <t>Tillträde till spår vid anläggningar för tjänster</t>
  </si>
  <si>
    <t>5.3.2</t>
  </si>
  <si>
    <t>Tillgång till tjänster vid anläggningar enligt avsnitt 5.3.1</t>
  </si>
  <si>
    <t>5.4</t>
  </si>
  <si>
    <t>Tilläggstjänster</t>
  </si>
  <si>
    <t>5.4.1</t>
  </si>
  <si>
    <t>Tillhandahållande av el</t>
  </si>
  <si>
    <t>5.4.2</t>
  </si>
  <si>
    <t>Tjänster för tåg</t>
  </si>
  <si>
    <t>5.4.3</t>
  </si>
  <si>
    <t>Tjänster som gäller specialtransporter och farligt gods</t>
  </si>
  <si>
    <t>5.5</t>
  </si>
  <si>
    <t>Extra tjänster</t>
  </si>
  <si>
    <t>5.5.1</t>
  </si>
  <si>
    <t>Telekommunikationsnät</t>
  </si>
  <si>
    <t>5.5.2</t>
  </si>
  <si>
    <t>Tillhandahållande av extra information</t>
  </si>
  <si>
    <t>5.5.3</t>
  </si>
  <si>
    <t>Teknisk kontroll av fordon</t>
  </si>
  <si>
    <t>5.5.4</t>
  </si>
  <si>
    <t>Biljettförsäljning på stationer för passagerare</t>
  </si>
  <si>
    <t>5.5.5</t>
  </si>
  <si>
    <t>Specialiserat tyngre fordonsunderhåll</t>
  </si>
  <si>
    <t>5.5.6</t>
  </si>
  <si>
    <t>Andra extratjänster</t>
  </si>
  <si>
    <t>Avgifter</t>
  </si>
  <si>
    <t>6.1</t>
  </si>
  <si>
    <t>Avgiftsprinciper</t>
  </si>
  <si>
    <t>6.2</t>
  </si>
  <si>
    <t>Avgiftssystem</t>
  </si>
  <si>
    <t>6.3</t>
  </si>
  <si>
    <t>Tariffer</t>
  </si>
  <si>
    <t>6.3.1</t>
  </si>
  <si>
    <t>6.3.2</t>
  </si>
  <si>
    <t>6.3.3</t>
  </si>
  <si>
    <t>6.3.4</t>
  </si>
  <si>
    <t>6.4</t>
  </si>
  <si>
    <t>Andra avgiftsincitament</t>
  </si>
  <si>
    <t>6.4.1</t>
  </si>
  <si>
    <t>Bokningsavgift</t>
  </si>
  <si>
    <t>6.5</t>
  </si>
  <si>
    <t>Verksamhetsstyrning med kvalitetsavgifter</t>
  </si>
  <si>
    <t>6.5.1</t>
  </si>
  <si>
    <t>Kvalitetsavgifter</t>
  </si>
  <si>
    <t>6.5.2</t>
  </si>
  <si>
    <t>Avvikelser från fastställd tågplan och trafikeringsavtal</t>
  </si>
  <si>
    <t>6.5.3</t>
  </si>
  <si>
    <t>Rapportering av avvikelser från fastställd tågplan och trafikeringsavtal</t>
  </si>
  <si>
    <t>6.5.4</t>
  </si>
  <si>
    <t>Skyldighet att betala kvalitetsavgift</t>
  </si>
  <si>
    <t>6.5.5</t>
  </si>
  <si>
    <t>Undantag från verksamhetsstyrning med kvalitetsavgifter</t>
  </si>
  <si>
    <t>6.5.6</t>
  </si>
  <si>
    <t>Begäran om förnyad bedömning av Trafikverkets orsakskodning</t>
  </si>
  <si>
    <t>6.6</t>
  </si>
  <si>
    <t>Förändringar av avgifter</t>
  </si>
  <si>
    <t>6.7</t>
  </si>
  <si>
    <t>Betalning</t>
  </si>
  <si>
    <t>Trafikverkets allmänna avtalsvillkor</t>
  </si>
  <si>
    <t>7.1</t>
  </si>
  <si>
    <t>Trafikeringsavtal</t>
  </si>
  <si>
    <t>7.2</t>
  </si>
  <si>
    <t>Allmänt</t>
  </si>
  <si>
    <t>7.3</t>
  </si>
  <si>
    <t>Parternas prestationer</t>
  </si>
  <si>
    <t>7.3.1</t>
  </si>
  <si>
    <t>Trafikverkets leverans</t>
  </si>
  <si>
    <t>7.3.2</t>
  </si>
  <si>
    <t>Avtalspartens användning</t>
  </si>
  <si>
    <t>7.3.3</t>
  </si>
  <si>
    <t>Bärgningsresurs före användning</t>
  </si>
  <si>
    <t>7.3.4</t>
  </si>
  <si>
    <t>Betalning för tjänst</t>
  </si>
  <si>
    <t>7.3.5</t>
  </si>
  <si>
    <t>Miljöansvar</t>
  </si>
  <si>
    <t>7.4</t>
  </si>
  <si>
    <t>Avvikelser från avtal</t>
  </si>
  <si>
    <t>7.4.1</t>
  </si>
  <si>
    <t>Kvalitetsavgift vid avvikelse</t>
  </si>
  <si>
    <t>7.4.2</t>
  </si>
  <si>
    <t>Avgift vid omledning</t>
  </si>
  <si>
    <t>7.5</t>
  </si>
  <si>
    <t>Avhjälpande av avvikelser</t>
  </si>
  <si>
    <t>7.5.1</t>
  </si>
  <si>
    <t>I samverkan och i dialog</t>
  </si>
  <si>
    <t>7.5.2</t>
  </si>
  <si>
    <t>Informera vid avvikelser och fel</t>
  </si>
  <si>
    <t>7.5.3</t>
  </si>
  <si>
    <t>Prognos för avhjälpande och fortsatt trafik</t>
  </si>
  <si>
    <t>7.5.4</t>
  </si>
  <si>
    <t>Inställelsetid</t>
  </si>
  <si>
    <t>7.5.5</t>
  </si>
  <si>
    <t>Vid olycka</t>
  </si>
  <si>
    <t>7.5.6</t>
  </si>
  <si>
    <t>Resurser vid röjning</t>
  </si>
  <si>
    <t>7.5.7</t>
  </si>
  <si>
    <t>Ersättning vid röjning</t>
  </si>
  <si>
    <t>7.6</t>
  </si>
  <si>
    <t>Ersättningsansvar</t>
  </si>
  <si>
    <t>7.6.1</t>
  </si>
  <si>
    <t>7.6.2</t>
  </si>
  <si>
    <t>Vållande till skada</t>
  </si>
  <si>
    <t>7.6.3</t>
  </si>
  <si>
    <t>Medvållande till skada</t>
  </si>
  <si>
    <t>7.6.4</t>
  </si>
  <si>
    <t>Ersättningsbelopp</t>
  </si>
  <si>
    <t>7.6.5</t>
  </si>
  <si>
    <t>Ersättningsansvar vid skada som drabbat tredje man</t>
  </si>
  <si>
    <t>7.6.6</t>
  </si>
  <si>
    <t>Ansvar vid järnvägsdrift</t>
  </si>
  <si>
    <t>7.6.7</t>
  </si>
  <si>
    <t>Ersättningsansvar vid skada i samband med röjning</t>
  </si>
  <si>
    <t>7.6.8</t>
  </si>
  <si>
    <t>Underlag för skadeutredning</t>
  </si>
  <si>
    <t>7.6.9</t>
  </si>
  <si>
    <t>Tidsfrist för krav på ersättning</t>
  </si>
  <si>
    <t>7.6.10</t>
  </si>
  <si>
    <t>Påvisande av vårdslöshet</t>
  </si>
  <si>
    <t>7.7</t>
  </si>
  <si>
    <t>Befrielsegrunder</t>
  </si>
  <si>
    <t>7.7.1</t>
  </si>
  <si>
    <t>Informera om befrielsegrund</t>
  </si>
  <si>
    <t>7.7.2</t>
  </si>
  <si>
    <t>Statens rätt att använda järnvägen</t>
  </si>
  <si>
    <t>7.8</t>
  </si>
  <si>
    <t>Avtalets giltighet</t>
  </si>
  <si>
    <t>7.8.1</t>
  </si>
  <si>
    <t>7.8.2</t>
  </si>
  <si>
    <t>Uppsägning vid kontraktsbrott</t>
  </si>
  <si>
    <t>7.8.3</t>
  </si>
  <si>
    <t>Avtal upphör att gälla vid konkurs och vid indraget tillstånd</t>
  </si>
  <si>
    <t>7.9</t>
  </si>
  <si>
    <t>Tvist</t>
  </si>
  <si>
    <t>7.9.1</t>
  </si>
  <si>
    <t>Samrådsorgan i första hand</t>
  </si>
  <si>
    <t>7.10</t>
  </si>
  <si>
    <t>Vissa internationella transporter</t>
  </si>
  <si>
    <t>7.10.1</t>
  </si>
  <si>
    <t>Regler enligt COTIF</t>
  </si>
  <si>
    <t>7.11</t>
  </si>
  <si>
    <t>Ansvar för ekonomisk skada</t>
  </si>
  <si>
    <t>1.1.</t>
  </si>
  <si>
    <t>1.2.</t>
  </si>
  <si>
    <t>Syftet med Järnvägsnätsbeskrivningen (Purpose of the Network Statement)</t>
  </si>
  <si>
    <t>1.3.</t>
  </si>
  <si>
    <t>1.3.1.</t>
  </si>
  <si>
    <t>Rättslig status (Legal framework)</t>
  </si>
  <si>
    <t>1.3.2.</t>
  </si>
  <si>
    <t>Juridisk status och ansvar (Legal Status and Liability)</t>
  </si>
  <si>
    <t>1.3.2.1.</t>
  </si>
  <si>
    <t>1.3.3.</t>
  </si>
  <si>
    <t>Prövning (Appeals Procedure)</t>
  </si>
  <si>
    <t>1.4.</t>
  </si>
  <si>
    <t>Struktur (Structure of the Network Statement)</t>
  </si>
  <si>
    <t>1.5.</t>
  </si>
  <si>
    <t>Giltighetstid, avvikelser och publicering (Validity Period, Updating and Publishing</t>
  </si>
  <si>
    <t>1.5.1.</t>
  </si>
  <si>
    <t>Giltighetstid (Validity Period)</t>
  </si>
  <si>
    <t>1.5.2.</t>
  </si>
  <si>
    <t>Avvikelser (Updating)</t>
  </si>
  <si>
    <t>1.5.3.</t>
  </si>
  <si>
    <t>Publicering (Publishing)</t>
  </si>
  <si>
    <t>1.6.</t>
  </si>
  <si>
    <t>Kontakter (Contacts)</t>
  </si>
  <si>
    <t>1.7.</t>
  </si>
  <si>
    <t>1.7.1.</t>
  </si>
  <si>
    <t>Godskorridorer (Rail Freight Corridors)</t>
  </si>
  <si>
    <t>1.7.1.1.</t>
  </si>
  <si>
    <t>Corridor One-Stop Shop</t>
  </si>
  <si>
    <t>1.7.2.</t>
  </si>
  <si>
    <t>RailNetEurope</t>
  </si>
  <si>
    <t>1.7.2.1.</t>
  </si>
  <si>
    <t>1.7.3.</t>
  </si>
  <si>
    <t>Andra internationella samarbeten (Other International Cooperation)</t>
  </si>
  <si>
    <t>2.</t>
  </si>
  <si>
    <t>2.1.</t>
  </si>
  <si>
    <t>2.2.</t>
  </si>
  <si>
    <t>Järnvägsnätets omfattning (Extent of Network)</t>
  </si>
  <si>
    <t>2.2.1.</t>
  </si>
  <si>
    <t>Gränser (Limits)</t>
  </si>
  <si>
    <t>2.2.2.</t>
  </si>
  <si>
    <t>Anslutande järnvägsnät (Connecting Railway Networks)</t>
  </si>
  <si>
    <t>2.3.</t>
  </si>
  <si>
    <t>2.3.1.</t>
  </si>
  <si>
    <t>Spårtyper (Track Typologies)</t>
  </si>
  <si>
    <t>2.3.2.</t>
  </si>
  <si>
    <t>Spårvidd (Track Gauges)</t>
  </si>
  <si>
    <t>2.3.3.</t>
  </si>
  <si>
    <t>Trafikplatser (Stations and Nodes)</t>
  </si>
  <si>
    <t>2.3.4.</t>
  </si>
  <si>
    <t>Referensprofil (Lastprofil) (Loading Gauge)</t>
  </si>
  <si>
    <t>2.3.5.</t>
  </si>
  <si>
    <t>Banans bärförmåga (Weight Limits)</t>
  </si>
  <si>
    <t>2.3.6.</t>
  </si>
  <si>
    <t>Lutningar (Line Gradients)</t>
  </si>
  <si>
    <t>2.3.7.</t>
  </si>
  <si>
    <t>Största tillåtna hastighet (Maximum Line Speed)</t>
  </si>
  <si>
    <t>2.3.8.</t>
  </si>
  <si>
    <t>Maximal tåglängder (Maximum Train Lengths)</t>
  </si>
  <si>
    <t>2.3.9.</t>
  </si>
  <si>
    <t>Kraftförsörjning (Power Supply)</t>
  </si>
  <si>
    <t>2.3.10.</t>
  </si>
  <si>
    <t>2.3.11.</t>
  </si>
  <si>
    <t>Trafikeringssystem (Traffic Control Systems)</t>
  </si>
  <si>
    <t>2.3.12.</t>
  </si>
  <si>
    <t>Kommunikationssystem (Communication Systems)</t>
  </si>
  <si>
    <t>2.3.13.</t>
  </si>
  <si>
    <t>Tågkontrollsystem (Train Control Systems)</t>
  </si>
  <si>
    <t>2.4.</t>
  </si>
  <si>
    <t>Trafikrestriktioner (Traffic Restrictions)</t>
  </si>
  <si>
    <t>2.4.1.</t>
  </si>
  <si>
    <t>Särskild Infrastruktur (Specialized Infrastructure)</t>
  </si>
  <si>
    <t>2.4.1.1.</t>
  </si>
  <si>
    <t>Sträckor med särskilda förutsättningar</t>
  </si>
  <si>
    <t>2.4.2.</t>
  </si>
  <si>
    <t>Miljörestriktioner (Environmental Restrictions)</t>
  </si>
  <si>
    <t>2.4.3.</t>
  </si>
  <si>
    <t>Farligt gods (Dangerous Goods)</t>
  </si>
  <si>
    <t>2.4.4.</t>
  </si>
  <si>
    <t>Tunnelrestriktioner (Tunnel Restrictions)</t>
  </si>
  <si>
    <t>2.4.5.</t>
  </si>
  <si>
    <t>Brorestriktioner (Bridge Restrictions)</t>
  </si>
  <si>
    <t>2.5.</t>
  </si>
  <si>
    <t>Infrastrukturens tillgänglighet (Availability of the Infrastucture)</t>
  </si>
  <si>
    <t>2.6.</t>
  </si>
  <si>
    <t>Planerad utveckling av infrastrukturen (Infrastructure Development)</t>
  </si>
  <si>
    <t>3.</t>
  </si>
  <si>
    <t>Villkor för tillträde och trafikering (Access Conditions)</t>
  </si>
  <si>
    <t>3.1.</t>
  </si>
  <si>
    <t>3.2.</t>
  </si>
  <si>
    <t>Allmänna krav för tillträde till tjänster (General Access Requirements)</t>
  </si>
  <si>
    <t>3.2.1.</t>
  </si>
  <si>
    <t>Villkor för att ansöka om tågläge (Conditions for Applying for Capacity)</t>
  </si>
  <si>
    <t>3.2.2.</t>
  </si>
  <si>
    <t>Villkor för tillträde till järnvägsinfrastruktur (Conditions for access to the Railway Infrastructure)</t>
  </si>
  <si>
    <t>3.2.3.</t>
  </si>
  <si>
    <t>Tillstånd (Licences)</t>
  </si>
  <si>
    <t>3.2.3.1.</t>
  </si>
  <si>
    <t>Licens</t>
  </si>
  <si>
    <t>3.2.3.2.</t>
  </si>
  <si>
    <t>Nationellt trafiksäkerhetstillstånd</t>
  </si>
  <si>
    <t>3.2.3.3.</t>
  </si>
  <si>
    <t>Omprövning av tillstånd</t>
  </si>
  <si>
    <t>3.2.3.4.</t>
  </si>
  <si>
    <t>Återkallelse av tillstånd</t>
  </si>
  <si>
    <t>3.2.3.5.</t>
  </si>
  <si>
    <t>Säkerhetsstyrningssystem</t>
  </si>
  <si>
    <t>3.2.4.</t>
  </si>
  <si>
    <t>Säkerhetsintyg (Safety Cerificate)</t>
  </si>
  <si>
    <t>3.2.5.</t>
  </si>
  <si>
    <t>Ansvar och försäkring (Insurance)</t>
  </si>
  <si>
    <t>3.2.5.1.</t>
  </si>
  <si>
    <t>Försäkring</t>
  </si>
  <si>
    <t>3.3.</t>
  </si>
  <si>
    <t>Avtal för nyttjande av Trafikverkets tjänster (Contractual Arrangements)</t>
  </si>
  <si>
    <t>3.3.1.</t>
  </si>
  <si>
    <t>Ramavtal (Framework Agreement)</t>
  </si>
  <si>
    <t>3.3.2.</t>
  </si>
  <si>
    <t>Trafikeringsavtal med järnvägsföretag (Contracts with Rus)</t>
  </si>
  <si>
    <t>3.3.3.</t>
  </si>
  <si>
    <t>Trafikeringsavtal med annan än järnvägsföretag (Contracts with non-RU Applicants)</t>
  </si>
  <si>
    <t>3.3.4.</t>
  </si>
  <si>
    <t>Allmänna avtalsvillkor (General Terms and Conditions)</t>
  </si>
  <si>
    <t>3.4.</t>
  </si>
  <si>
    <t>Särskilda åtkomstkrav (Specific Access Requirements)</t>
  </si>
  <si>
    <t>3.4.1.</t>
  </si>
  <si>
    <t>Godkännandeprocess för fordon (Rolling Stock Acceptance)</t>
  </si>
  <si>
    <t>3.4.1.1.</t>
  </si>
  <si>
    <t>3.4.2.</t>
  </si>
  <si>
    <t>3.4.3.</t>
  </si>
  <si>
    <t>Specialtransporter (Exceptional Consignments)</t>
  </si>
  <si>
    <t>3.4.4.</t>
  </si>
  <si>
    <t>3.4.5.</t>
  </si>
  <si>
    <t>3.5.</t>
  </si>
  <si>
    <t>3.6.</t>
  </si>
  <si>
    <t>4.</t>
  </si>
  <si>
    <t>Tilldelning av kapacitet (Capacity Allocation)</t>
  </si>
  <si>
    <t>4.1.</t>
  </si>
  <si>
    <t>4.2.</t>
  </si>
  <si>
    <t>4.2.1.</t>
  </si>
  <si>
    <t>4.2.1.1.</t>
  </si>
  <si>
    <t>Banarbeten</t>
  </si>
  <si>
    <t>4.2.1.2.</t>
  </si>
  <si>
    <t>Förplanerade tåglägen för internationella korridorer</t>
  </si>
  <si>
    <t>4.2.1.3.</t>
  </si>
  <si>
    <t>Kapacitetsrestriktioner</t>
  </si>
  <si>
    <t>4.2.1.4.</t>
  </si>
  <si>
    <t>Behov av tjänst på driftplatser</t>
  </si>
  <si>
    <t>4.2.2.</t>
  </si>
  <si>
    <t>4.2.2.1.</t>
  </si>
  <si>
    <t>4.2.2.2.</t>
  </si>
  <si>
    <t>Planeringsförutsättningar i tilldelningsprocessen</t>
  </si>
  <si>
    <t>4.2.2.3.</t>
  </si>
  <si>
    <t>Förslag till tågplan</t>
  </si>
  <si>
    <t>4.2.3.</t>
  </si>
  <si>
    <t>4.2.4.</t>
  </si>
  <si>
    <t>4.3.</t>
  </si>
  <si>
    <t>4.3.1.</t>
  </si>
  <si>
    <t>4.3.2.</t>
  </si>
  <si>
    <t>Deadlines och information till sökanden (Deadlines and Information Provided to Applicants)</t>
  </si>
  <si>
    <t>4.3.2.1.</t>
  </si>
  <si>
    <t>Kriterier för omledning vid TPÅ med mycket stor påverkan</t>
  </si>
  <si>
    <t>4.3.3.</t>
  </si>
  <si>
    <t>4.4.</t>
  </si>
  <si>
    <t>4.5.</t>
  </si>
  <si>
    <t>Tilldelningsprocess (Path Allocation Process)</t>
  </si>
  <si>
    <t>4.5.1.</t>
  </si>
  <si>
    <t>Tåglägesansökan för årlig tågplan(Annual Timetable Path Requests)</t>
  </si>
  <si>
    <t>4.5.2.</t>
  </si>
  <si>
    <t>Kompletterande ansökan för årlig tågplan (Late Annual Timetable Path Requests)</t>
  </si>
  <si>
    <t>4.5.3.</t>
  </si>
  <si>
    <t>Trafikverkets behov av tider i spår</t>
  </si>
  <si>
    <t>4.5.3.1.</t>
  </si>
  <si>
    <t>4.5.4.</t>
  </si>
  <si>
    <t>Ad hoc-ansökan (Ad-Hoc Path Requests)</t>
  </si>
  <si>
    <t>4.5.5.</t>
  </si>
  <si>
    <t>Samordningsprocess (Coordination Process)</t>
  </si>
  <si>
    <t>4.5.6.</t>
  </si>
  <si>
    <t>Tvistlösning (Dispute Resolution Process)</t>
  </si>
  <si>
    <t>4.5.7.</t>
  </si>
  <si>
    <t>4.6.</t>
  </si>
  <si>
    <t>Överbelastad Infrastruktur (Congested Infrastructure)</t>
  </si>
  <si>
    <t>4.6.1.</t>
  </si>
  <si>
    <t>Prioriteringskriterier för att lösa intressekonflikter</t>
  </si>
  <si>
    <t>4.6.2.</t>
  </si>
  <si>
    <t>4.6.3.</t>
  </si>
  <si>
    <t>4.7.</t>
  </si>
  <si>
    <t>4.8.</t>
  </si>
  <si>
    <t>Regler efter tilldelningsprocessen (Rules After Path Allocation)</t>
  </si>
  <si>
    <t>4.8.1.</t>
  </si>
  <si>
    <t>Regler för sökandes ändringar av tågläge (Rules for Path Modification)</t>
  </si>
  <si>
    <t>Oacceptabla risker</t>
  </si>
  <si>
    <t>4.8.2.</t>
  </si>
  <si>
    <t>Regler för infrastrukturförvaltarens ändringar av tågläge (Rules for Path Alteration)</t>
  </si>
  <si>
    <t>4.8.3.</t>
  </si>
  <si>
    <t>Regler för ej använd kapacitet (Non-Usage Rules)</t>
  </si>
  <si>
    <t>4.8.4.</t>
  </si>
  <si>
    <t>Regler för avbokning (Rules for Cancellation)</t>
  </si>
  <si>
    <t>4.9.</t>
  </si>
  <si>
    <t>5.</t>
  </si>
  <si>
    <t>Tåglägestjänster och avgifter (Services and charges)</t>
  </si>
  <si>
    <t>5.1.</t>
  </si>
  <si>
    <t>5.2.</t>
  </si>
  <si>
    <t>5.3.</t>
  </si>
  <si>
    <t>5.3.1.</t>
  </si>
  <si>
    <t>5.3.2.</t>
  </si>
  <si>
    <t>5.3.3.</t>
  </si>
  <si>
    <t>5.3.4.</t>
  </si>
  <si>
    <t>Avgiftssystem minimipaketet av tillträdestjänster (tågläge)</t>
  </si>
  <si>
    <t>5.3.5.</t>
  </si>
  <si>
    <t>Spåravgift</t>
  </si>
  <si>
    <t>Tåglägesavgift</t>
  </si>
  <si>
    <t>Passageavgift i Stockholm, Göteborg och Malmö</t>
  </si>
  <si>
    <t>Passageavgift för godstrafik som passerar Öresundsförbindelsen</t>
  </si>
  <si>
    <t>5.4.</t>
  </si>
  <si>
    <t>Tilläggstjänster och avgifter (Additional Services and Charges)</t>
  </si>
  <si>
    <t>5.4.1.</t>
  </si>
  <si>
    <t>5.4.1.1.</t>
  </si>
  <si>
    <t>Avgift, tillhandahållande av el</t>
  </si>
  <si>
    <t>5.4.2.</t>
  </si>
  <si>
    <t>Transportvillkor och transporttillstånd för specialtransport</t>
  </si>
  <si>
    <t>Avgifter, tjänster som gäller specialtransporter</t>
  </si>
  <si>
    <t>Kodifierad transport</t>
  </si>
  <si>
    <t>5.5.</t>
  </si>
  <si>
    <t>Extratjänster och avgifter (Ancillary Services and Charges)</t>
  </si>
  <si>
    <t>5.5.1.</t>
  </si>
  <si>
    <t>5.5.1.1.</t>
  </si>
  <si>
    <t>Avgifter, telekommunikationsnät</t>
  </si>
  <si>
    <t>5.5.1.2.</t>
  </si>
  <si>
    <t>Avgifter, GSM-R</t>
  </si>
  <si>
    <t>5.5.2.</t>
  </si>
  <si>
    <t>Avgift, kompletterande trafikinformation till resenär</t>
  </si>
  <si>
    <t>5.5.3.</t>
  </si>
  <si>
    <t>5.5.4.1.</t>
  </si>
  <si>
    <t>Avgift, villkor för provkörning av fordon</t>
  </si>
  <si>
    <t>5.6.</t>
  </si>
  <si>
    <t>Andra avgiftsincitament (Financial Penalties and Incentives)</t>
  </si>
  <si>
    <t>5.6.1.</t>
  </si>
  <si>
    <t>Bokningsavgift (Penalties for Path Modification)</t>
  </si>
  <si>
    <t>5.6.2.</t>
  </si>
  <si>
    <t>5.6.3.</t>
  </si>
  <si>
    <t>Påföljder för ej använd kapacitet (Penalties for Non-usage)</t>
  </si>
  <si>
    <t>5.6.4.</t>
  </si>
  <si>
    <t>5.6.5.</t>
  </si>
  <si>
    <t>Incitament och avdrag/rabatter (Incentives / Discounts)</t>
  </si>
  <si>
    <t>5.7.</t>
  </si>
  <si>
    <t>Verksamhetsstyrning med kvalitetsavgifter (Performance Scheme)</t>
  </si>
  <si>
    <t>5.7.1.</t>
  </si>
  <si>
    <t>5.7.1.1.</t>
  </si>
  <si>
    <t>Kvalitetsavgift för merförseningar, dubbelriktad modell</t>
  </si>
  <si>
    <t>5.7.1.2.</t>
  </si>
  <si>
    <t>Kvalitetsavgift för merförseningar, enkelriktad modell</t>
  </si>
  <si>
    <t>5.7.1.3.</t>
  </si>
  <si>
    <t>Kvalitetsavgift för akut inställda tåg, dubbelriktad modell</t>
  </si>
  <si>
    <t>5.7.1.4.</t>
  </si>
  <si>
    <t>Kvalitetsavgift för inställda tåg, enkelriktad modell</t>
  </si>
  <si>
    <t>5.7.2.</t>
  </si>
  <si>
    <t>5.7.2.1.</t>
  </si>
  <si>
    <t>Merförseningar dubbelriktad modell</t>
  </si>
  <si>
    <t>5.7.2.2.</t>
  </si>
  <si>
    <t>Akut inställda tåg, dubbelriktad modell</t>
  </si>
  <si>
    <t>5.7.2.3.</t>
  </si>
  <si>
    <t>Inställda tåg, enkelriktad modell</t>
  </si>
  <si>
    <t>5.7.3.</t>
  </si>
  <si>
    <t>5.7.4.</t>
  </si>
  <si>
    <t>5.7.4.1.</t>
  </si>
  <si>
    <t>Merförseningar</t>
  </si>
  <si>
    <t>5.7.4.2.</t>
  </si>
  <si>
    <t>Akut inställda tåg dubbelriktad modell</t>
  </si>
  <si>
    <t>5.7.4.3.</t>
  </si>
  <si>
    <t>5.7.5.</t>
  </si>
  <si>
    <t>5.7.6.</t>
  </si>
  <si>
    <t>5.7.6.1.</t>
  </si>
  <si>
    <t>5.7.6.2.</t>
  </si>
  <si>
    <t>Inställda tåg</t>
  </si>
  <si>
    <t>5.8.</t>
  </si>
  <si>
    <t>Förändringar av avgifter (Changes to Charges)</t>
  </si>
  <si>
    <t>5.9.</t>
  </si>
  <si>
    <t>Betalning (Billing Arrangements)</t>
  </si>
  <si>
    <t>6.</t>
  </si>
  <si>
    <t>6.1.</t>
  </si>
  <si>
    <t>6.2.</t>
  </si>
  <si>
    <t>6.2.1.</t>
  </si>
  <si>
    <t>6.2.1.1.</t>
  </si>
  <si>
    <t>Föreskrifter om elsäkerhet</t>
  </si>
  <si>
    <t>6.2.2.</t>
  </si>
  <si>
    <t>6.2.2.1.</t>
  </si>
  <si>
    <t>Information från Trafikverket till järnvägsföretag, före och under trafikutövning</t>
  </si>
  <si>
    <t>6.2.2.2.</t>
  </si>
  <si>
    <t>Information från järnvägsföretaget till Trafikverket under trafikutövning</t>
  </si>
  <si>
    <t>6.2.3.</t>
  </si>
  <si>
    <t>6.2.3.1.</t>
  </si>
  <si>
    <t>Körordersystemet</t>
  </si>
  <si>
    <t>6.2.3.2.</t>
  </si>
  <si>
    <t>Tågorder</t>
  </si>
  <si>
    <t>6.2.3.3.</t>
  </si>
  <si>
    <t>Reservorder</t>
  </si>
  <si>
    <t>6.2.3.4.</t>
  </si>
  <si>
    <t>Operativ tåginformation</t>
  </si>
  <si>
    <t>6.2.3.5.</t>
  </si>
  <si>
    <t>Operativt språk</t>
  </si>
  <si>
    <t>6.3.</t>
  </si>
  <si>
    <t>Operativa åtgärder, ta från 4.8 (Operational Measures)</t>
  </si>
  <si>
    <t>6.3.1.</t>
  </si>
  <si>
    <t>Principer (Principles)</t>
  </si>
  <si>
    <t>6.3.1.1.</t>
  </si>
  <si>
    <t>Evakuering av resenärer och röjning av järnvägsfordon</t>
  </si>
  <si>
    <t>6.3.1.2.</t>
  </si>
  <si>
    <t>Bärgning</t>
  </si>
  <si>
    <t>6.3.2.</t>
  </si>
  <si>
    <t>Operativa regler (Operation Regulation)</t>
  </si>
  <si>
    <t>6.3.3.</t>
  </si>
  <si>
    <t>Störningar (Disturbances)</t>
  </si>
  <si>
    <t>6.3.3.1.</t>
  </si>
  <si>
    <t>Störningsplaner</t>
  </si>
  <si>
    <t>6.3.3.2.</t>
  </si>
  <si>
    <t>Väder- och årstidstyrda beredskapsplaner</t>
  </si>
  <si>
    <t>6.3.3.3.</t>
  </si>
  <si>
    <t>Röjnings- och nödsituationer</t>
  </si>
  <si>
    <t>6.3.3.4.</t>
  </si>
  <si>
    <t>Olyckshantering</t>
  </si>
  <si>
    <t>6.3.3.5.</t>
  </si>
  <si>
    <t>Krissituationer</t>
  </si>
  <si>
    <t>6.4.</t>
  </si>
  <si>
    <t>6.4.1.</t>
  </si>
  <si>
    <t>6.4.2.</t>
  </si>
  <si>
    <t>Tåglägesinformation för internationella tåg</t>
  </si>
  <si>
    <t>7.</t>
  </si>
  <si>
    <t>7.1.</t>
  </si>
  <si>
    <t>7.2.</t>
  </si>
  <si>
    <t>7.3.</t>
  </si>
  <si>
    <t>7.3.1.</t>
  </si>
  <si>
    <t>7.3.2.</t>
  </si>
  <si>
    <t>7.3.2.1.</t>
  </si>
  <si>
    <t>7.3.2.2.</t>
  </si>
  <si>
    <t>7.3.2.3.</t>
  </si>
  <si>
    <t>7.3.2.4.</t>
  </si>
  <si>
    <t>7.3.2.5.</t>
  </si>
  <si>
    <t>7.3.2.6.</t>
  </si>
  <si>
    <t>7.3.3.</t>
  </si>
  <si>
    <t>7.3.3.1.</t>
  </si>
  <si>
    <t>7.3.3.2.</t>
  </si>
  <si>
    <t>7.3.3.3.</t>
  </si>
  <si>
    <t>7.3.3.4.</t>
  </si>
  <si>
    <t>7.3.3.5.</t>
  </si>
  <si>
    <t>7.3.3.6.</t>
  </si>
  <si>
    <t>7.3.4.</t>
  </si>
  <si>
    <t>7.3.4.1.</t>
  </si>
  <si>
    <t>7.3.4.2.</t>
  </si>
  <si>
    <t>7.3.4.3.</t>
  </si>
  <si>
    <t>7.3.4.4.</t>
  </si>
  <si>
    <t>7.3.4.5.</t>
  </si>
  <si>
    <t>7.3.4.6.</t>
  </si>
  <si>
    <t>7.3.5.</t>
  </si>
  <si>
    <t>7.3.5.1.</t>
  </si>
  <si>
    <t>7.3.5.2.</t>
  </si>
  <si>
    <t>7.3.5.3.</t>
  </si>
  <si>
    <t>7.3.5.4.</t>
  </si>
  <si>
    <t>7.3.5.5.</t>
  </si>
  <si>
    <t>7.3.5.6.</t>
  </si>
  <si>
    <t>7.3.6.</t>
  </si>
  <si>
    <t>7.3.7.</t>
  </si>
  <si>
    <t>7.3.7.1.</t>
  </si>
  <si>
    <t>7.3.7.2.</t>
  </si>
  <si>
    <t>7.3.7.3.</t>
  </si>
  <si>
    <t>7.3.7.4.</t>
  </si>
  <si>
    <t>7.3.7.5.</t>
  </si>
  <si>
    <t>7.3.7.6.</t>
  </si>
  <si>
    <t>7.3.8.</t>
  </si>
  <si>
    <t>7.3.9.</t>
  </si>
  <si>
    <t>7.3.9.1.</t>
  </si>
  <si>
    <t>7.3.9.2.</t>
  </si>
  <si>
    <t>7.3.9.3.</t>
  </si>
  <si>
    <t>7.3.9.4.</t>
  </si>
  <si>
    <t>7.3.9.5.</t>
  </si>
  <si>
    <t>7.3.9.6.</t>
  </si>
  <si>
    <t>7.3.10.</t>
  </si>
  <si>
    <t>.</t>
  </si>
  <si>
    <t>Juridisk status och ansvar (Legal Status and Liability), ansvar</t>
  </si>
  <si>
    <t>Systemverktyg RNE, TIS</t>
  </si>
  <si>
    <t>Systemverktyg RNE, CIS</t>
  </si>
  <si>
    <t>5.2.1. Priser för internationella tåglägen</t>
  </si>
  <si>
    <t>2.2.3.1</t>
  </si>
  <si>
    <t>2.2.3.2</t>
  </si>
  <si>
    <t>2.2.3.3</t>
  </si>
  <si>
    <t>2.2.3.4</t>
  </si>
  <si>
    <t>2.2.3.5</t>
  </si>
  <si>
    <t>2.2.5.1</t>
  </si>
  <si>
    <t>2.4.1.1</t>
  </si>
  <si>
    <t>2.4.2.1</t>
  </si>
  <si>
    <t>2.4.2.2</t>
  </si>
  <si>
    <t>2.4.3.1</t>
  </si>
  <si>
    <t>2.4.3.2</t>
  </si>
  <si>
    <t>2.4.3.3</t>
  </si>
  <si>
    <t>2.4.3.4</t>
  </si>
  <si>
    <t>2.4.3.5</t>
  </si>
  <si>
    <t>3.3.1.1</t>
  </si>
  <si>
    <t>Spårtyper</t>
  </si>
  <si>
    <t>3.3.1.2</t>
  </si>
  <si>
    <t>Spårvidd</t>
  </si>
  <si>
    <t>3.3.1.3</t>
  </si>
  <si>
    <t>Trafikplatser</t>
  </si>
  <si>
    <t>3.3.1.4</t>
  </si>
  <si>
    <t>Bandelar och stråk</t>
  </si>
  <si>
    <t>3.3.2.1</t>
  </si>
  <si>
    <t>Referensprofil (lastprofil)</t>
  </si>
  <si>
    <t>3.3.2.2</t>
  </si>
  <si>
    <t>Banans bärförmåga</t>
  </si>
  <si>
    <t>3.3.2.3</t>
  </si>
  <si>
    <t>Lutningar</t>
  </si>
  <si>
    <t>3.3.2.4</t>
  </si>
  <si>
    <t>Största tillåtna hastighet</t>
  </si>
  <si>
    <t>3.3.2.5</t>
  </si>
  <si>
    <t>Maximala tåglängder</t>
  </si>
  <si>
    <t>3.3.2.6</t>
  </si>
  <si>
    <t>Kraftförsörjning</t>
  </si>
  <si>
    <t>3.3.3.1</t>
  </si>
  <si>
    <t>Signalsystem</t>
  </si>
  <si>
    <t>3.3.3.2</t>
  </si>
  <si>
    <t>Trafikeringssystem</t>
  </si>
  <si>
    <t>3.3.3.3</t>
  </si>
  <si>
    <t>Kommunikationssystem</t>
  </si>
  <si>
    <t>3.3.3.4</t>
  </si>
  <si>
    <t>Tågkontrollsystem</t>
  </si>
  <si>
    <t>3.4.1.1</t>
  </si>
  <si>
    <t>4.3.5.1</t>
  </si>
  <si>
    <t>4.3.5.2</t>
  </si>
  <si>
    <t>4.3.5.3</t>
  </si>
  <si>
    <t>4.3.5.4</t>
  </si>
  <si>
    <t>4.4.3.1</t>
  </si>
  <si>
    <t>4.6.2.1</t>
  </si>
  <si>
    <t>4.6.2.2</t>
  </si>
  <si>
    <t>Kapacitet som inte används</t>
  </si>
  <si>
    <t>4.8.1.1</t>
  </si>
  <si>
    <t>Evakuering av resenärer</t>
  </si>
  <si>
    <t>4.8.1.2</t>
  </si>
  <si>
    <t>4.8.1.3</t>
  </si>
  <si>
    <t>4.8.3.1</t>
  </si>
  <si>
    <t>4.8.3.2</t>
  </si>
  <si>
    <t>4.8.4.1</t>
  </si>
  <si>
    <t>4.8.4.2</t>
  </si>
  <si>
    <t>4.8.4.3</t>
  </si>
  <si>
    <t xml:space="preserve">Tilldelning av grundläggande tjänster vid angränsande anläggningar för tjänster </t>
  </si>
  <si>
    <t>5.3.1.1</t>
  </si>
  <si>
    <t>5.3.1.2</t>
  </si>
  <si>
    <t>Godsterminaler</t>
  </si>
  <si>
    <t>5.3.1.3</t>
  </si>
  <si>
    <t>Rangerbangårdar och tågbildningsmöjligheter</t>
  </si>
  <si>
    <t>5.3.1.4</t>
  </si>
  <si>
    <t>Uppställning på sidospår</t>
  </si>
  <si>
    <t>5.3.1.5</t>
  </si>
  <si>
    <t>5.3.1.6</t>
  </si>
  <si>
    <t>5.3.1.7</t>
  </si>
  <si>
    <t>Havs- och inlandshamnanläggningar</t>
  </si>
  <si>
    <t>5.3.1.8</t>
  </si>
  <si>
    <t>5.3.1.9</t>
  </si>
  <si>
    <t>Bränsledepåer och tillhandahållande av bränsle</t>
  </si>
  <si>
    <t>5.3.2.1</t>
  </si>
  <si>
    <t>Tågbildningstjänster</t>
  </si>
  <si>
    <t>5.3.2.2</t>
  </si>
  <si>
    <t>Andra tjänster vid anläggningar</t>
  </si>
  <si>
    <t>5.4.2.1</t>
  </si>
  <si>
    <t>Anslutning till el vid uppställning av järnvägsfordon</t>
  </si>
  <si>
    <t>5.4.2.2</t>
  </si>
  <si>
    <t>Övriga tjänster som gäller service för tåg</t>
  </si>
  <si>
    <t>5.4.3.1</t>
  </si>
  <si>
    <t>5.4.3.2</t>
  </si>
  <si>
    <t>5.4.3.3</t>
  </si>
  <si>
    <t xml:space="preserve">Farligt gods </t>
  </si>
  <si>
    <t>5.5.2.1</t>
  </si>
  <si>
    <t>Kompletterande trafikinformation till resenärer</t>
  </si>
  <si>
    <t>5.5.2.2</t>
  </si>
  <si>
    <t>Tillgång till digital trafik- och anläggningsinformation</t>
  </si>
  <si>
    <t>6.3.1.1</t>
  </si>
  <si>
    <t>6.3.1.2</t>
  </si>
  <si>
    <t>6.3.1.3</t>
  </si>
  <si>
    <t>6.3.1.4</t>
  </si>
  <si>
    <t>6.3.2.1</t>
  </si>
  <si>
    <t>Rangerbangårdar</t>
  </si>
  <si>
    <t>6.3.2.2</t>
  </si>
  <si>
    <t>Uppställning</t>
  </si>
  <si>
    <t>6.3.2.3</t>
  </si>
  <si>
    <t>Långtidsuppställning</t>
  </si>
  <si>
    <t>6.3.2.4</t>
  </si>
  <si>
    <t>Tillträde till lastplats</t>
  </si>
  <si>
    <t>6.3.2.5</t>
  </si>
  <si>
    <t>Bromsprovsanläggning</t>
  </si>
  <si>
    <t>6.3.2.6</t>
  </si>
  <si>
    <t>Tågbildningstjänster på trafikplats Hagalund</t>
  </si>
  <si>
    <t>6.3.2.7</t>
  </si>
  <si>
    <t>Hjälpfordon för röjning av järnvägsfordon</t>
  </si>
  <si>
    <t>6.3.3.1</t>
  </si>
  <si>
    <t>6.3.3.2</t>
  </si>
  <si>
    <t>6.3.3.3</t>
  </si>
  <si>
    <t>Tjänster som gäller specialtransporter</t>
  </si>
  <si>
    <t>6.3.4.1</t>
  </si>
  <si>
    <t>6.3.4.2</t>
  </si>
  <si>
    <t>GSM-R</t>
  </si>
  <si>
    <t>6.3.4.3</t>
  </si>
  <si>
    <t>Kompletterande trafikinformation till resenär</t>
  </si>
  <si>
    <t>6.3.4.4</t>
  </si>
  <si>
    <t>Villkor för provkörning av fordon</t>
  </si>
  <si>
    <t>6.5.1.1</t>
  </si>
  <si>
    <t>6.5.1.2</t>
  </si>
  <si>
    <t>6.5.1.3</t>
  </si>
  <si>
    <t>6.5.1.4</t>
  </si>
  <si>
    <t>6.5.2.1</t>
  </si>
  <si>
    <t>6.5.2.2</t>
  </si>
  <si>
    <t>6.5.2.3</t>
  </si>
  <si>
    <t>6.5.4.1</t>
  </si>
  <si>
    <t>6.5.4.2</t>
  </si>
  <si>
    <t>6.5.4.3</t>
  </si>
  <si>
    <t>6.5.6.1</t>
  </si>
  <si>
    <t>6.5.6.2</t>
  </si>
  <si>
    <t>Föreskrifter, första stycket</t>
  </si>
  <si>
    <t>Föreskrifter, andra-fjärde stycket</t>
  </si>
  <si>
    <t>Beskrivning av infrastrukturen (Network Description), första stycket</t>
  </si>
  <si>
    <t>Beskrivning av infrastrukturen (Network Description), andra stycket</t>
  </si>
  <si>
    <t>Trafikerings- och kommunikationssystem, första meningen</t>
  </si>
  <si>
    <t>Trafikerings- och kommunikationssystem, andra meningen</t>
  </si>
  <si>
    <t>Signalsystem (Signalling Systems), första stycket</t>
  </si>
  <si>
    <t>Signalsystem (Signalling Systems), andra stycket</t>
  </si>
  <si>
    <t>Trafikpåverkande åtgärder  (General Principles)</t>
  </si>
  <si>
    <t>Tillfälliga kapacitetsrestriktioner, tabell plus 2 första styckena</t>
  </si>
  <si>
    <t>Tillfälliga kapacitetsrestriktioner, Kriterier för omledning vid TPÅ …</t>
  </si>
  <si>
    <t>7.3.11</t>
  </si>
  <si>
    <t>Systemverktyg RNE, PCS, nr 1</t>
  </si>
  <si>
    <t>Systemverktyg RNE, PCS, nr 2</t>
  </si>
  <si>
    <t>Generell processbeskrivning (General Description of the Process), text under rubriken - Processen delas in i</t>
  </si>
  <si>
    <t>Tidsplan för kapacitetsansökan och tilldelningsprocess, text före tabellen</t>
  </si>
  <si>
    <t>Generell processbeskrivning (General Description of the Process), de första stycket</t>
  </si>
  <si>
    <t>Generell processbeskrivning (General Description of the Process), de andra stycket</t>
  </si>
  <si>
    <t>Processbeskrivning, första stycket</t>
  </si>
  <si>
    <t>Processbeskrivning, andra stycket</t>
  </si>
  <si>
    <t>Ansökan om kapacitet, första stycket</t>
  </si>
  <si>
    <t>Ansökan om kapacitet, andra stycket</t>
  </si>
  <si>
    <t>Ansökan om kapacitet, tredje stycket</t>
  </si>
  <si>
    <t>Ansökan om kapacitet, fjärde stycket</t>
  </si>
  <si>
    <t>Internationell kapacitet för tågläge, nr 1</t>
  </si>
  <si>
    <t>Internationell kapacitet för tågläge, nr 2</t>
  </si>
  <si>
    <t>Ansökan om kapacitet, de två sista styckena</t>
  </si>
  <si>
    <t>Minimipaket av tillträdestjänster och avgifter (Minimum Access Package and Charges), första stycket inkl punktlista</t>
  </si>
  <si>
    <t>Ansökan om kapacitet och tjänster på trafikplatser, första stycket</t>
  </si>
  <si>
    <t>Ansökan om kapacitet och tjänster på trafikplatser, andra och tredje stycket</t>
  </si>
  <si>
    <t>Tidsplan för kapacitetsansökan och tilldelningsprocess, tabellen inkl figur</t>
  </si>
  <si>
    <t>Tilldelningsprocessen, text med rubriken - Planeringsförutsättningar i tilldelningsprocessen</t>
  </si>
  <si>
    <t>Tilldelningsprocessen, all text från och med rubriken - Förslag till tågplan</t>
  </si>
  <si>
    <t>Specialtransporter och farligt gods (Exceptional Transport and Dangerous Goods), första stycket</t>
  </si>
  <si>
    <t>Specialtransporter och farligt gods (Exceptional Transport and Dangerous Goods), andra stycket</t>
  </si>
  <si>
    <t>Evakuering av resenärer och röjning av järnvägsfordon, första stycket inkl punktlistan och andra stycket</t>
  </si>
  <si>
    <t xml:space="preserve">Evakuering av resenärer och röjning av järnvägsfordon, all text i avsnittet fr.o.m tredje stycket som börjar med Vid störningar.. </t>
  </si>
  <si>
    <t>Inledning, texten i punkten - Grundläggande tjänster</t>
  </si>
  <si>
    <t>Inledning, text före underrubriken - Information om andra som tillhandahåller tjänster exkl texten i punkten - Grundläggande tjänster (och texter om hänvisningar till andra ställen i JNB)</t>
  </si>
  <si>
    <t>Inledning, text med underrubriken - Information om andra som tillandahåller tjänster</t>
  </si>
  <si>
    <t>Stationer för resenärer, första stycket</t>
  </si>
  <si>
    <t>Stationer för resenärer, exkl första stycket</t>
  </si>
  <si>
    <t>Teknisk kontroll av fordon, första meningen i första stycket</t>
  </si>
  <si>
    <t>Teknisk kontroll av fordon, mening 2-3 i första stycket</t>
  </si>
  <si>
    <t>Teknisk kontroll av fordon, andra stycket</t>
  </si>
  <si>
    <t>Teknisk kontroll av fordon, första stycket</t>
  </si>
  <si>
    <t>Avgiftsprinciper (Charging Principles), ca 2 första sidorna med text t.o.m. avsnittet - Emissioner.</t>
  </si>
  <si>
    <t>Avgiftsprinciper (Charging Principles), sista avsnittet - Moms</t>
  </si>
  <si>
    <t>7.3.11.1</t>
  </si>
  <si>
    <t>7.3.11.2</t>
  </si>
  <si>
    <t>7.3.11.3</t>
  </si>
  <si>
    <t>7.3.11.4</t>
  </si>
  <si>
    <t>8.1</t>
  </si>
  <si>
    <t>8.2</t>
  </si>
  <si>
    <t>8.3</t>
  </si>
  <si>
    <t>8.3.1</t>
  </si>
  <si>
    <t>8.3.2</t>
  </si>
  <si>
    <t>8.3.3</t>
  </si>
  <si>
    <t>8.3.4</t>
  </si>
  <si>
    <t>8.3.5</t>
  </si>
  <si>
    <t>8.4</t>
  </si>
  <si>
    <t>8.4.1</t>
  </si>
  <si>
    <t>8.4.2</t>
  </si>
  <si>
    <t>8.5</t>
  </si>
  <si>
    <t>8.5.1</t>
  </si>
  <si>
    <t>8.5.2</t>
  </si>
  <si>
    <t>8.5.3</t>
  </si>
  <si>
    <t>8.5.4</t>
  </si>
  <si>
    <t>8.5.5</t>
  </si>
  <si>
    <t>8.5.6</t>
  </si>
  <si>
    <t>8.5.7</t>
  </si>
  <si>
    <t>8.6</t>
  </si>
  <si>
    <t>8.6.1</t>
  </si>
  <si>
    <t>8.6.2</t>
  </si>
  <si>
    <t>8.6.3</t>
  </si>
  <si>
    <t>8.6.4</t>
  </si>
  <si>
    <t>8.6.5</t>
  </si>
  <si>
    <t>8.6.6</t>
  </si>
  <si>
    <t>8.6.7</t>
  </si>
  <si>
    <t>8.6.8</t>
  </si>
  <si>
    <t>8.6.9</t>
  </si>
  <si>
    <t>8.6.10</t>
  </si>
  <si>
    <t>8.7</t>
  </si>
  <si>
    <t>8.8.1</t>
  </si>
  <si>
    <t>8.7.1</t>
  </si>
  <si>
    <t>8.7.2</t>
  </si>
  <si>
    <t>8.8</t>
  </si>
  <si>
    <t>8.8.2</t>
  </si>
  <si>
    <t>8.8.3</t>
  </si>
  <si>
    <t>8.9</t>
  </si>
  <si>
    <t>8.9.1</t>
  </si>
  <si>
    <t>8.10</t>
  </si>
  <si>
    <t>8.10.1</t>
  </si>
  <si>
    <t>8.11</t>
  </si>
  <si>
    <t>Det gamla kapitel 7</t>
  </si>
  <si>
    <t>Kapitel 7 blir nya kapitel 8</t>
  </si>
  <si>
    <t>Bilagor JNB 2021</t>
  </si>
  <si>
    <t>3 C - Bevakning av trafikplatser</t>
  </si>
  <si>
    <t>3 D - Banstandarddata</t>
  </si>
  <si>
    <t>3 E - STH per sträcka</t>
  </si>
  <si>
    <t>3 F - Lutningar per stråk</t>
  </si>
  <si>
    <t>3 G - Övrig tillgänglighetspåverkan</t>
  </si>
  <si>
    <t>4 B - Prioriteringskriterier</t>
  </si>
  <si>
    <t>4 C - Trafikkalender</t>
  </si>
  <si>
    <t>4 D - Kapacitetsförutsättningar</t>
  </si>
  <si>
    <t>5 A - Trafikinformation</t>
  </si>
  <si>
    <t>6 A - Tåglägesavgift, passage- och emissionsavgift</t>
  </si>
  <si>
    <t>6 B - Orsakskoder</t>
  </si>
  <si>
    <t>6 C - Beräkningsexempel elkostnad</t>
  </si>
  <si>
    <t>7 B - Hanteringsregler vid olycka eller tillbud</t>
  </si>
  <si>
    <t>7 C - Rutiner vid skadereglering</t>
  </si>
  <si>
    <t>7 D - Rutiner vid evakuerings- och röjningssituationer</t>
  </si>
  <si>
    <t>Bilagor JNB 2022</t>
  </si>
  <si>
    <t>Bilagor JNB 2022 i nummerordning</t>
  </si>
  <si>
    <t>3 A - Säkerhet vid aktiviteter i spårområdet</t>
  </si>
  <si>
    <t>1 A - Kontakter</t>
  </si>
  <si>
    <t>6 A - Uppgifter som ska lämnas före tågs avgång</t>
  </si>
  <si>
    <t>2 A - Uppgifter som ska lämnas före tågs avgång</t>
  </si>
  <si>
    <t>2 B - Säkerhet vid aktiviteter i spårområdet</t>
  </si>
  <si>
    <t>3 A - Tillgänglig infrastruktur sidospår</t>
  </si>
  <si>
    <t>Nya bilagor</t>
  </si>
  <si>
    <t>Tidigare del av bilaga 3 A</t>
  </si>
  <si>
    <t>2 C - Föreskrifter</t>
  </si>
  <si>
    <t>3 B - Styrande dokument</t>
  </si>
  <si>
    <t>4 A - Bevakning av trafikplatser</t>
  </si>
  <si>
    <t>5 A - Tåglägesavgift, passage- och emissionsavgift</t>
  </si>
  <si>
    <t>5 B - Orsakskoder</t>
  </si>
  <si>
    <t>8 A - Hanteringsregler vid olycka eller tillbud</t>
  </si>
  <si>
    <t>8 B - Rutiner vid skadereglering</t>
  </si>
  <si>
    <t>ny</t>
  </si>
  <si>
    <t>7 A -Tillgänglig infrastruktur sidospår</t>
  </si>
  <si>
    <t>7 A - Tillgänglig infrastruktur sidospår</t>
  </si>
  <si>
    <t>Provkörning (Test Trains and Other Special Trains)</t>
  </si>
  <si>
    <t>Behörighetskrav för operativ personal (Staff Acceptance)</t>
  </si>
  <si>
    <t>Kapacitetstilldelning för tillfälliga trafikpåverkande åtgärder (Reserving Capacity for Temporary Capacity Restrictions)</t>
  </si>
  <si>
    <t>Ramavtalens påverkan på tilldelningsprocesse (Impacts of Framework Agreements)</t>
  </si>
  <si>
    <t>Påföljder för ändring av tågläge (Penalties for Path Alteration)</t>
  </si>
  <si>
    <t>Påföljder för avbokning av tågläge (Penalties for Path Cancellation)</t>
  </si>
  <si>
    <t>System för tåginformation och övervakning (Tools for Train Information and Monitoring</t>
  </si>
  <si>
    <t>Omarbetning av nationell och internationella kapacitetstilldelningprocess (Redesign of the International Timetabling Process)</t>
  </si>
  <si>
    <t>Regler vid operativ drift (Operational Ruels)</t>
  </si>
  <si>
    <t>2 A - Möteslängder och plattformar</t>
  </si>
  <si>
    <t>exkl möteslängder och plattformar</t>
  </si>
  <si>
    <t>4.8.2.1.</t>
  </si>
  <si>
    <t>4.8.2.2.</t>
  </si>
  <si>
    <t>avsnitt borttaget</t>
  </si>
  <si>
    <t>Operativ drift (Operations)</t>
  </si>
  <si>
    <t>borttaget</t>
  </si>
  <si>
    <t>6 B - Rutiner vid evakuerings- och röjningssituationer</t>
  </si>
  <si>
    <t>Bilagan inarbetad i kapitel 5 Tåglägestjänster och avgifter</t>
  </si>
  <si>
    <t>Samarbete mellan europeiska infrastrukturförvaltare ( Cooperation Between European IMs/ABs)</t>
  </si>
  <si>
    <t>4 E - Planerade större banarbetens PSB</t>
  </si>
  <si>
    <t>4 E - Planerade större banarbeten PSB</t>
  </si>
  <si>
    <t>3 B - Planerade större banarbeten PSB</t>
  </si>
  <si>
    <t>Ansökan om kapacitet, femte stycket</t>
  </si>
  <si>
    <t>Transportvillkor och transporttillstånd för specialtransport, Transportvillkor</t>
  </si>
  <si>
    <t>Transportvillkor och transporttillstånd för specialtransport, Transporttillstånd</t>
  </si>
  <si>
    <t>5.4.2.3</t>
  </si>
  <si>
    <t>5.4.2.4</t>
  </si>
  <si>
    <t>Transportvillkor</t>
  </si>
  <si>
    <t>Transporttillstånd</t>
  </si>
  <si>
    <t>5.5.2.3.</t>
  </si>
  <si>
    <t>Avgifter minimipaketet av tillträdestjänster (tågläge)</t>
  </si>
  <si>
    <t>Trafikinformation</t>
  </si>
  <si>
    <t>5.3.4.1</t>
  </si>
  <si>
    <t>Trafikinformation till sökande och trafikoperatörer</t>
  </si>
  <si>
    <t>5.3.4.2</t>
  </si>
  <si>
    <t>Trafikinformation till resenär</t>
  </si>
  <si>
    <t>Omarbetad text från tidigare bilaga 5 A Trafikinformation</t>
  </si>
  <si>
    <t>Fast skyltning</t>
  </si>
  <si>
    <t>5.3.6</t>
  </si>
  <si>
    <t>5.3.6.1.</t>
  </si>
  <si>
    <t>5.3.6.2.</t>
  </si>
  <si>
    <t>5.3.6.3.</t>
  </si>
  <si>
    <t>5.3.6.4.</t>
  </si>
  <si>
    <t>Rubriken utgår</t>
  </si>
  <si>
    <t>5 C - Schabloner och beräkningsexempel elkostnad</t>
  </si>
  <si>
    <t>Rättslig grund (Legal Aspects)</t>
  </si>
  <si>
    <t>Inledning, stycke 1</t>
  </si>
  <si>
    <t>Inledning, stycke 2</t>
  </si>
  <si>
    <t>Översikt för anläggningar för tjänster</t>
  </si>
  <si>
    <t>Anläggningar för tjänster som förvaltas av Trafikverket</t>
  </si>
  <si>
    <t>Gemensamma bestämmelser</t>
  </si>
  <si>
    <t>Stationer för resenärer</t>
  </si>
  <si>
    <t>Tjänster, exkl första stycket</t>
  </si>
  <si>
    <t>Beskrivning av anläggning</t>
  </si>
  <si>
    <t>Villkor för tillträde</t>
  </si>
  <si>
    <t>Tilldelning av tjänst</t>
  </si>
  <si>
    <t>Allmän information, stycke 1-2</t>
  </si>
  <si>
    <t>Allmän information, stycke 3-7</t>
  </si>
  <si>
    <t>Rangerbangård och tågbildningsmöjligheter</t>
  </si>
  <si>
    <t>Allmän information, exkl sista stycket</t>
  </si>
  <si>
    <t>Allmän information, sista stycket</t>
  </si>
  <si>
    <t xml:space="preserve">Tjänster </t>
  </si>
  <si>
    <t xml:space="preserve">Beskrivning av anläggning </t>
  </si>
  <si>
    <t>Avgifter,  tabell och underliggande stycket</t>
  </si>
  <si>
    <t>Avgifter , stycket om trafikplats Hagalund</t>
  </si>
  <si>
    <t>Villkor för tillträde, exkl fjärde meningen</t>
  </si>
  <si>
    <t>Villkor för tillträde, fjärde meningen</t>
  </si>
  <si>
    <t xml:space="preserve">Tilldelning av tjänst </t>
  </si>
  <si>
    <t>Avgifter, tabell och text före rubriken Långtidsuppställning</t>
  </si>
  <si>
    <t>Avgifter, tabell och text från rubriken Långtidsuppställning</t>
  </si>
  <si>
    <t>Villkor för tillträde, första stycket</t>
  </si>
  <si>
    <t>Villkor för tillträde, andra stycket</t>
  </si>
  <si>
    <t>Tilldelning av tjänst, stycke 2-3</t>
  </si>
  <si>
    <t>Tilldelning av tjänst, stycke 4</t>
  </si>
  <si>
    <t>Tilldelning av tjänst, stycke 5</t>
  </si>
  <si>
    <t>Tjänster, stycke 3</t>
  </si>
  <si>
    <t>Beskrivning av anläggning, första stycket</t>
  </si>
  <si>
    <t>Beskrivning av anläggning, andra stycket</t>
  </si>
  <si>
    <t>Havs- och inlandshamnsanläggningar, första stycket</t>
  </si>
  <si>
    <t>Bränsledepåer, första meningen</t>
  </si>
  <si>
    <t>Bränsledepåer, andra meningen</t>
  </si>
  <si>
    <t>Avgifter, första meningen</t>
  </si>
  <si>
    <t>Avgifter, andra meningen</t>
  </si>
  <si>
    <t>7.3.11.5</t>
  </si>
  <si>
    <t>7.3.11.6</t>
  </si>
  <si>
    <t/>
  </si>
  <si>
    <t>Tjänster, stycke 2</t>
  </si>
  <si>
    <t>Tjänster, stycke 1</t>
  </si>
  <si>
    <t>Tjänster, stycke 2-3</t>
  </si>
  <si>
    <t>Tjänster, första stycket</t>
  </si>
  <si>
    <t>Tjänster, exkl. första stycket</t>
  </si>
  <si>
    <t>Avgifter, exkl första stycket</t>
  </si>
  <si>
    <t>2 B - Banstandarddata</t>
  </si>
  <si>
    <t>2 C - STH per sträcka</t>
  </si>
  <si>
    <t>2 D - Lutningar per stråk</t>
  </si>
  <si>
    <t>2 E - Övrig tillgänglighetspåverkan</t>
  </si>
  <si>
    <t>1 B - Avgifter</t>
  </si>
  <si>
    <t>4 F - Kapacitetsplaner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</si>
</sst>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" zoomScale="80" zoomScaleNormal="80" workbookViewId="0">
      <pane ySplit="1" topLeftCell="A3" activePane="bottomLeft" state="frozen"/>
      <selection activeCell="A2" sqref="A2"/>
      <selection pane="bottomLeft" activeCell="F173" sqref="F173"/>
    </sheetView>
  </sheetViews>
  <sheetFormatPr defaultRowHeight="15" x14ac:dyDescent="0.25"/>
  <cols>
    <col min="3" max="3" width="104.28515625" customWidth="1"/>
    <col min="4" max="4" width="77.28515625" hidden="1" customWidth="1"/>
    <col min="5" max="5" width="1.85546875" customWidth="1"/>
    <col min="6" max="6" width="92.28515625" customWidth="1"/>
    <col min="7" max="7" width="3.85546875" customWidth="1"/>
  </cols>
  <sheetData>
    <row r="1" spans="1:6" hidden="1" x14ac:dyDescent="0.25"/>
    <row r="2" spans="1:6" s="1" customFormat="1" x14ac:dyDescent="0.25">
      <c r="A2" s="1" t="s">
        <v>0</v>
      </c>
      <c r="B2" s="1" t="s">
        <v>1</v>
      </c>
      <c r="C2" s="1" t="s">
        <v>2</v>
      </c>
      <c r="F2" s="1" t="s">
        <v>3</v>
      </c>
    </row>
    <row r="3" spans="1:6" x14ac:dyDescent="0.25">
      <c r="A3">
        <v>1</v>
      </c>
      <c r="B3">
        <v>1</v>
      </c>
      <c r="C3" t="s">
        <v>5</v>
      </c>
      <c r="D3" t="str">
        <f>CONCATENATE("kap ",A3,","," avsnitt ",B3," - ",C3)</f>
        <v>kap 1, avsnitt 1 - Allmän information</v>
      </c>
      <c r="E3" t="s">
        <v>734</v>
      </c>
      <c r="F3" t="str">
        <f>Struktur22!D3</f>
        <v>kap 1, avsnitt 1 - Allmän information</v>
      </c>
    </row>
    <row r="4" spans="1:6" x14ac:dyDescent="0.25">
      <c r="A4">
        <v>1</v>
      </c>
      <c r="B4" t="s">
        <v>6</v>
      </c>
      <c r="C4" t="s">
        <v>7</v>
      </c>
      <c r="D4" t="str">
        <f t="shared" ref="D4:D71" si="0">CONCATENATE("kap ",A4,","," avsnitt ",B4," - ",C4)</f>
        <v>kap 1, avsnitt 1.1 - Inledning</v>
      </c>
      <c r="E4" t="s">
        <v>734</v>
      </c>
      <c r="F4" t="str">
        <f>Struktur22!D4</f>
        <v>kap 1, avsnitt 1.1. - Inledning</v>
      </c>
    </row>
    <row r="5" spans="1:6" x14ac:dyDescent="0.25">
      <c r="A5">
        <v>1</v>
      </c>
      <c r="B5" t="s">
        <v>8</v>
      </c>
      <c r="C5" t="s">
        <v>9</v>
      </c>
      <c r="D5" t="str">
        <f t="shared" si="0"/>
        <v>kap 1, avsnitt 1.2 - Syftet med järnvägsnätsbeskrivningen</v>
      </c>
      <c r="E5" t="s">
        <v>734</v>
      </c>
      <c r="F5" t="str">
        <f>Struktur22!D5</f>
        <v>kap 1, avsnitt 1.2. - Syftet med Järnvägsnätsbeskrivningen (Purpose of the Network Statement)</v>
      </c>
    </row>
    <row r="6" spans="1:6" x14ac:dyDescent="0.25">
      <c r="A6">
        <v>1</v>
      </c>
      <c r="B6" t="s">
        <v>10</v>
      </c>
      <c r="C6" t="s">
        <v>11</v>
      </c>
      <c r="D6" t="str">
        <f t="shared" si="0"/>
        <v>kap 1, avsnitt 1.3 - Rättslig grund</v>
      </c>
      <c r="E6" t="s">
        <v>734</v>
      </c>
      <c r="F6" t="str">
        <f>Struktur22!D7</f>
        <v>kap 1, avsnitt 1.3.1. - Rättslig status (Legal framework)</v>
      </c>
    </row>
    <row r="7" spans="1:6" x14ac:dyDescent="0.25">
      <c r="A7">
        <v>1</v>
      </c>
      <c r="B7" t="s">
        <v>12</v>
      </c>
      <c r="C7" t="s">
        <v>13</v>
      </c>
      <c r="D7" t="str">
        <f t="shared" si="0"/>
        <v>kap 1, avsnitt 1.4 - Juridisk status</v>
      </c>
      <c r="E7" t="s">
        <v>734</v>
      </c>
      <c r="F7" t="str">
        <f>Struktur22!D8</f>
        <v>kap 1, avsnitt 1.3.2. - Juridisk status och ansvar (Legal Status and Liability)</v>
      </c>
    </row>
    <row r="8" spans="1:6" x14ac:dyDescent="0.25">
      <c r="A8">
        <v>1</v>
      </c>
      <c r="B8" t="s">
        <v>14</v>
      </c>
      <c r="C8" t="s">
        <v>15</v>
      </c>
      <c r="D8" t="str">
        <f t="shared" si="0"/>
        <v>kap 1, avsnitt 1.4.1 - Allmänna anmärkningar</v>
      </c>
      <c r="E8" t="s">
        <v>734</v>
      </c>
      <c r="F8" t="str">
        <f>Struktur22!D10</f>
        <v>kap 1, avsnitt 1.3.2.1. - Allmänna anmärkningar</v>
      </c>
    </row>
    <row r="9" spans="1:6" x14ac:dyDescent="0.25">
      <c r="A9">
        <v>1</v>
      </c>
      <c r="B9" t="s">
        <v>16</v>
      </c>
      <c r="C9" t="s">
        <v>17</v>
      </c>
      <c r="D9" t="str">
        <f t="shared" si="0"/>
        <v>kap 1, avsnitt 1.4.2 - Ansvar</v>
      </c>
      <c r="E9" t="s">
        <v>734</v>
      </c>
      <c r="F9" t="str">
        <f>Struktur22!D8</f>
        <v>kap 1, avsnitt 1.3.2. - Juridisk status och ansvar (Legal Status and Liability)</v>
      </c>
    </row>
    <row r="10" spans="1:6" x14ac:dyDescent="0.25">
      <c r="A10">
        <v>1</v>
      </c>
      <c r="B10" t="s">
        <v>18</v>
      </c>
      <c r="C10" t="s">
        <v>19</v>
      </c>
      <c r="D10" t="str">
        <f t="shared" si="0"/>
        <v>kap 1, avsnitt 1.4.3 - Prövning</v>
      </c>
      <c r="E10" t="s">
        <v>734</v>
      </c>
      <c r="F10" t="str">
        <f>Struktur22!D11</f>
        <v>kap 1, avsnitt 1.3.3. - Prövning (Appeals Procedure)</v>
      </c>
    </row>
    <row r="11" spans="1:6" x14ac:dyDescent="0.25">
      <c r="A11">
        <v>1</v>
      </c>
      <c r="B11" t="s">
        <v>20</v>
      </c>
      <c r="C11" t="s">
        <v>21</v>
      </c>
      <c r="D11" t="str">
        <f t="shared" si="0"/>
        <v>kap 1, avsnitt 1.5 - Struktur</v>
      </c>
      <c r="E11" t="s">
        <v>734</v>
      </c>
      <c r="F11" t="str">
        <f>Struktur22!D12</f>
        <v>kap 1, avsnitt 1.4. - Struktur (Structure of the Network Statement)</v>
      </c>
    </row>
    <row r="12" spans="1:6" x14ac:dyDescent="0.25">
      <c r="A12">
        <v>1</v>
      </c>
      <c r="B12" t="s">
        <v>22</v>
      </c>
      <c r="C12" t="s">
        <v>23</v>
      </c>
      <c r="D12" t="str">
        <f t="shared" si="0"/>
        <v>kap 1, avsnitt 1.6 - Giltighetstid och avvikelser</v>
      </c>
      <c r="E12" t="s">
        <v>734</v>
      </c>
    </row>
    <row r="13" spans="1:6" x14ac:dyDescent="0.25">
      <c r="A13">
        <v>1</v>
      </c>
      <c r="B13" t="s">
        <v>24</v>
      </c>
      <c r="C13" t="s">
        <v>25</v>
      </c>
      <c r="D13" t="str">
        <f t="shared" si="0"/>
        <v>kap 1, avsnitt 1.6.1 - Giltighetsperiod</v>
      </c>
      <c r="E13" t="s">
        <v>734</v>
      </c>
      <c r="F13" t="str">
        <f>Struktur22!D14</f>
        <v>kap 1, avsnitt 1.5.1. - Giltighetstid (Validity Period)</v>
      </c>
    </row>
    <row r="14" spans="1:6" x14ac:dyDescent="0.25">
      <c r="A14">
        <v>1</v>
      </c>
      <c r="B14" t="s">
        <v>26</v>
      </c>
      <c r="C14" t="s">
        <v>27</v>
      </c>
      <c r="D14" t="str">
        <f t="shared" si="0"/>
        <v>kap 1, avsnitt 1.6.2 - Avvikelser</v>
      </c>
      <c r="E14" t="s">
        <v>734</v>
      </c>
      <c r="F14" t="str">
        <f>Struktur22!D15</f>
        <v>kap 1, avsnitt 1.5.2. - Avvikelser (Updating)</v>
      </c>
    </row>
    <row r="15" spans="1:6" x14ac:dyDescent="0.25">
      <c r="A15">
        <v>1</v>
      </c>
      <c r="B15" t="s">
        <v>28</v>
      </c>
      <c r="C15" t="s">
        <v>29</v>
      </c>
      <c r="D15" t="str">
        <f t="shared" si="0"/>
        <v>kap 1, avsnitt 1.7 - Publicering</v>
      </c>
      <c r="E15" t="s">
        <v>734</v>
      </c>
      <c r="F15" t="str">
        <f>Struktur22!D16</f>
        <v>kap 1, avsnitt 1.5.3. - Publicering (Publishing)</v>
      </c>
    </row>
    <row r="16" spans="1:6" x14ac:dyDescent="0.25">
      <c r="A16">
        <v>1</v>
      </c>
      <c r="B16" t="s">
        <v>30</v>
      </c>
      <c r="C16" t="s">
        <v>31</v>
      </c>
      <c r="D16" t="str">
        <f t="shared" si="0"/>
        <v>kap 1, avsnitt 1.8 - Kontakter</v>
      </c>
      <c r="E16" t="s">
        <v>734</v>
      </c>
      <c r="F16" t="str">
        <f>Struktur22!D17</f>
        <v>kap 1, avsnitt 1.6. - Kontakter (Contacts)</v>
      </c>
    </row>
    <row r="17" spans="1:6" x14ac:dyDescent="0.25">
      <c r="A17">
        <v>1</v>
      </c>
      <c r="B17" t="s">
        <v>32</v>
      </c>
      <c r="C17" t="s">
        <v>33</v>
      </c>
      <c r="D17" t="str">
        <f t="shared" si="0"/>
        <v>kap 1, avsnitt 1.9 - Godskorridor – Scandinavian-Mediterranean Rail Freight Corridor (ScanMed RFC)</v>
      </c>
      <c r="E17" t="s">
        <v>734</v>
      </c>
      <c r="F17" t="str">
        <f>Struktur22!D19</f>
        <v>kap 1, avsnitt 1.7.1. - Godskorridorer (Rail Freight Corridors)</v>
      </c>
    </row>
    <row r="18" spans="1:6" x14ac:dyDescent="0.25">
      <c r="A18">
        <v>1</v>
      </c>
      <c r="B18" t="s">
        <v>34</v>
      </c>
      <c r="C18" t="s">
        <v>35</v>
      </c>
      <c r="D18" t="str">
        <f t="shared" si="0"/>
        <v>kap 1, avsnitt 1.9.1 - Corridor One-Stop shop</v>
      </c>
      <c r="E18" t="s">
        <v>734</v>
      </c>
      <c r="F18" t="str">
        <f>Struktur22!D20</f>
        <v>kap 1, avsnitt 1.7.1.1. - Corridor One-Stop Shop</v>
      </c>
    </row>
    <row r="19" spans="1:6" x14ac:dyDescent="0.25">
      <c r="A19">
        <v>1</v>
      </c>
      <c r="B19" t="s">
        <v>36</v>
      </c>
      <c r="C19" t="s">
        <v>37</v>
      </c>
      <c r="D19" t="str">
        <f t="shared" si="0"/>
        <v>kap 1, avsnitt 1.10 - RailNetEurope – internationellt samarbete m infrastrukturförvaltare</v>
      </c>
      <c r="E19" t="s">
        <v>734</v>
      </c>
      <c r="F19" t="str">
        <f>Struktur22!D21</f>
        <v>kap 1, avsnitt 1.7.2. - RailNetEurope</v>
      </c>
    </row>
    <row r="20" spans="1:6" x14ac:dyDescent="0.25">
      <c r="A20">
        <v>1</v>
      </c>
      <c r="B20" t="s">
        <v>38</v>
      </c>
      <c r="C20" t="s">
        <v>39</v>
      </c>
      <c r="D20" t="str">
        <f t="shared" si="0"/>
        <v>kap 1, avsnitt 1.10.1 - Nationell One-Stop Shop</v>
      </c>
      <c r="E20" t="s">
        <v>734</v>
      </c>
      <c r="F20" t="str">
        <f>Struktur22!D22</f>
        <v>kap 1, avsnitt 1.7.2.1. - Nationell One-Stop Shop</v>
      </c>
    </row>
    <row r="21" spans="1:6" x14ac:dyDescent="0.25">
      <c r="A21">
        <v>1</v>
      </c>
      <c r="B21" t="s">
        <v>40</v>
      </c>
      <c r="C21" t="s">
        <v>883</v>
      </c>
      <c r="D21" t="str">
        <f t="shared" si="0"/>
        <v>kap 1, avsnitt 1.10.2 - Systemverktyg RNE, PCS, nr 1</v>
      </c>
      <c r="E21" t="s">
        <v>734</v>
      </c>
      <c r="F21" t="str">
        <f>Struktur22!D97</f>
        <v>kap 4, avsnitt 4.2.2.1. - Internationell kapacitet för tågläge, nr 1</v>
      </c>
    </row>
    <row r="22" spans="1:6" x14ac:dyDescent="0.25">
      <c r="A22">
        <v>1</v>
      </c>
      <c r="B22" t="s">
        <v>40</v>
      </c>
      <c r="C22" t="s">
        <v>884</v>
      </c>
      <c r="D22" t="str">
        <f t="shared" si="0"/>
        <v>kap 1, avsnitt 1.10.2 - Systemverktyg RNE, PCS, nr 2</v>
      </c>
      <c r="E22" t="s">
        <v>734</v>
      </c>
      <c r="F22" t="str">
        <f>Struktur22!D84</f>
        <v>kap 4, avsnitt 4.2. - Generell processbeskrivning (General Description of the Process), de första stycket</v>
      </c>
    </row>
    <row r="23" spans="1:6" x14ac:dyDescent="0.25">
      <c r="A23">
        <v>1</v>
      </c>
      <c r="B23" t="s">
        <v>40</v>
      </c>
      <c r="C23" t="s">
        <v>736</v>
      </c>
      <c r="D23" t="str">
        <f t="shared" si="0"/>
        <v>kap 1, avsnitt 1.10.2 - Systemverktyg RNE, TIS</v>
      </c>
      <c r="E23" t="s">
        <v>734</v>
      </c>
      <c r="F23" t="str">
        <f>Struktur22!D225</f>
        <v>kap 6, avsnitt 6.4.2. - Tåglägesinformation för internationella tåg</v>
      </c>
    </row>
    <row r="24" spans="1:6" x14ac:dyDescent="0.25">
      <c r="A24">
        <v>1</v>
      </c>
      <c r="B24" t="s">
        <v>40</v>
      </c>
      <c r="C24" t="s">
        <v>737</v>
      </c>
      <c r="D24" t="str">
        <f t="shared" si="0"/>
        <v>kap 1, avsnitt 1.10.2 - Systemverktyg RNE, CIS</v>
      </c>
      <c r="F24" t="str">
        <f>Struktur22!D136</f>
        <v>kap 5, avsnitt 5.2. - 5.2.1. Priser för internationella tåglägen</v>
      </c>
    </row>
    <row r="25" spans="1:6" x14ac:dyDescent="0.25">
      <c r="A25">
        <v>2</v>
      </c>
      <c r="B25">
        <v>2</v>
      </c>
      <c r="C25" t="s">
        <v>41</v>
      </c>
      <c r="D25" t="str">
        <f t="shared" si="0"/>
        <v>kap 2, avsnitt 2 - Villkor för tillträde och trafikering</v>
      </c>
      <c r="E25" t="s">
        <v>734</v>
      </c>
      <c r="F25" t="str">
        <f>Struktur22!D54</f>
        <v>kap 3, avsnitt 3. - Villkor för tillträde och trafikering (Access Conditions)</v>
      </c>
    </row>
    <row r="26" spans="1:6" x14ac:dyDescent="0.25">
      <c r="A26">
        <v>2</v>
      </c>
      <c r="B26" t="s">
        <v>42</v>
      </c>
      <c r="C26" t="s">
        <v>7</v>
      </c>
      <c r="D26" t="str">
        <f t="shared" si="0"/>
        <v>kap 2, avsnitt 2.1 - Inledning</v>
      </c>
      <c r="E26" t="s">
        <v>734</v>
      </c>
      <c r="F26" t="str">
        <f>Struktur22!D55</f>
        <v>kap 3, avsnitt 3.1. - Inledning</v>
      </c>
    </row>
    <row r="27" spans="1:6" x14ac:dyDescent="0.25">
      <c r="A27">
        <v>2</v>
      </c>
      <c r="B27" t="s">
        <v>43</v>
      </c>
      <c r="C27" t="s">
        <v>44</v>
      </c>
      <c r="D27" t="str">
        <f t="shared" si="0"/>
        <v>kap 2, avsnitt 2.2 - Allmänna krav för tillträde till tjänster</v>
      </c>
      <c r="E27" t="s">
        <v>734</v>
      </c>
      <c r="F27" t="str">
        <f>Struktur22!D56</f>
        <v>kap 3, avsnitt 3.2. - Allmänna krav för tillträde till tjänster (General Access Requirements)</v>
      </c>
    </row>
    <row r="28" spans="1:6" x14ac:dyDescent="0.25">
      <c r="A28">
        <v>2</v>
      </c>
      <c r="B28" t="s">
        <v>45</v>
      </c>
      <c r="C28" t="s">
        <v>46</v>
      </c>
      <c r="D28" t="str">
        <f t="shared" si="0"/>
        <v>kap 2, avsnitt 2.2.1 - Villkor för att ansöka om tågläge</v>
      </c>
      <c r="E28" t="s">
        <v>734</v>
      </c>
      <c r="F28" t="str">
        <f>Struktur22!D57</f>
        <v>kap 3, avsnitt 3.2.1. - Villkor för att ansöka om tågläge (Conditions for Applying for Capacity)</v>
      </c>
    </row>
    <row r="29" spans="1:6" x14ac:dyDescent="0.25">
      <c r="A29">
        <v>2</v>
      </c>
      <c r="B29" t="s">
        <v>47</v>
      </c>
      <c r="C29" t="s">
        <v>48</v>
      </c>
      <c r="D29" t="str">
        <f t="shared" si="0"/>
        <v>kap 2, avsnitt 2.2.2 - Villkor för tillträde till järnvägsinfrastruktur</v>
      </c>
      <c r="E29" t="s">
        <v>734</v>
      </c>
      <c r="F29" t="str">
        <f>Struktur22!D58</f>
        <v>kap 3, avsnitt 3.2.2. - Villkor för tillträde till järnvägsinfrastruktur (Conditions for access to the Railway Infrastructure)</v>
      </c>
    </row>
    <row r="30" spans="1:6" x14ac:dyDescent="0.25">
      <c r="A30">
        <v>2</v>
      </c>
      <c r="B30" t="s">
        <v>49</v>
      </c>
      <c r="C30" t="s">
        <v>50</v>
      </c>
      <c r="D30" t="str">
        <f t="shared" si="0"/>
        <v>kap 2, avsnitt 2.2.3 - Tillstånd</v>
      </c>
      <c r="E30" t="s">
        <v>734</v>
      </c>
      <c r="F30" t="str">
        <f>Struktur22!D59</f>
        <v>kap 3, avsnitt 3.2.3. - Tillstånd (Licences)</v>
      </c>
    </row>
    <row r="31" spans="1:6" x14ac:dyDescent="0.25">
      <c r="A31">
        <v>2</v>
      </c>
      <c r="B31" t="s">
        <v>739</v>
      </c>
      <c r="C31" t="s">
        <v>455</v>
      </c>
      <c r="D31" t="str">
        <f t="shared" si="0"/>
        <v>kap 2, avsnitt 2.2.3.1 - Licens</v>
      </c>
      <c r="E31" t="s">
        <v>734</v>
      </c>
      <c r="F31" t="str">
        <f>Struktur22!D60</f>
        <v>kap 3, avsnitt 3.2.3.1. - Licens</v>
      </c>
    </row>
    <row r="32" spans="1:6" x14ac:dyDescent="0.25">
      <c r="A32">
        <v>2</v>
      </c>
      <c r="B32" t="s">
        <v>740</v>
      </c>
      <c r="C32" t="s">
        <v>457</v>
      </c>
      <c r="D32" t="str">
        <f t="shared" si="0"/>
        <v>kap 2, avsnitt 2.2.3.2 - Nationellt trafiksäkerhetstillstånd</v>
      </c>
      <c r="E32" t="s">
        <v>734</v>
      </c>
      <c r="F32" t="str">
        <f>Struktur22!D61</f>
        <v>kap 3, avsnitt 3.2.3.2. - Nationellt trafiksäkerhetstillstånd</v>
      </c>
    </row>
    <row r="33" spans="1:6" x14ac:dyDescent="0.25">
      <c r="A33">
        <v>2</v>
      </c>
      <c r="B33" t="s">
        <v>741</v>
      </c>
      <c r="C33" t="s">
        <v>459</v>
      </c>
      <c r="D33" t="str">
        <f t="shared" si="0"/>
        <v>kap 2, avsnitt 2.2.3.3 - Omprövning av tillstånd</v>
      </c>
      <c r="E33" t="s">
        <v>734</v>
      </c>
      <c r="F33" t="str">
        <f>Struktur22!D62</f>
        <v>kap 3, avsnitt 3.2.3.3. - Omprövning av tillstånd</v>
      </c>
    </row>
    <row r="34" spans="1:6" x14ac:dyDescent="0.25">
      <c r="A34">
        <v>2</v>
      </c>
      <c r="B34" t="s">
        <v>742</v>
      </c>
      <c r="C34" t="s">
        <v>461</v>
      </c>
      <c r="D34" t="str">
        <f t="shared" si="0"/>
        <v>kap 2, avsnitt 2.2.3.4 - Återkallelse av tillstånd</v>
      </c>
      <c r="E34" t="s">
        <v>734</v>
      </c>
      <c r="F34" t="str">
        <f>Struktur22!D63</f>
        <v>kap 3, avsnitt 3.2.3.4. - Återkallelse av tillstånd</v>
      </c>
    </row>
    <row r="35" spans="1:6" x14ac:dyDescent="0.25">
      <c r="A35">
        <v>2</v>
      </c>
      <c r="B35" t="s">
        <v>743</v>
      </c>
      <c r="C35" t="s">
        <v>463</v>
      </c>
      <c r="D35" t="str">
        <f t="shared" si="0"/>
        <v>kap 2, avsnitt 2.2.3.5 - Säkerhetsstyrningssystem</v>
      </c>
      <c r="E35" t="s">
        <v>734</v>
      </c>
      <c r="F35" t="str">
        <f>Struktur22!D64</f>
        <v>kap 3, avsnitt 3.2.3.5. - Säkerhetsstyrningssystem</v>
      </c>
    </row>
    <row r="36" spans="1:6" x14ac:dyDescent="0.25">
      <c r="A36">
        <v>2</v>
      </c>
      <c r="B36" t="s">
        <v>51</v>
      </c>
      <c r="C36" t="s">
        <v>52</v>
      </c>
      <c r="D36" t="str">
        <f t="shared" si="0"/>
        <v>kap 2, avsnitt 2.2.4 - Säkerhetsintyg</v>
      </c>
      <c r="E36" t="s">
        <v>734</v>
      </c>
      <c r="F36" t="str">
        <f>Struktur22!D65</f>
        <v>kap 3, avsnitt 3.2.4. - Säkerhetsintyg (Safety Cerificate)</v>
      </c>
    </row>
    <row r="37" spans="1:6" x14ac:dyDescent="0.25">
      <c r="A37">
        <v>2</v>
      </c>
      <c r="B37" t="s">
        <v>53</v>
      </c>
      <c r="C37" t="s">
        <v>17</v>
      </c>
      <c r="D37" t="str">
        <f t="shared" si="0"/>
        <v>kap 2, avsnitt 2.2.5 - Ansvar</v>
      </c>
      <c r="E37" t="s">
        <v>734</v>
      </c>
      <c r="F37" t="str">
        <f>Struktur22!D66</f>
        <v>kap 3, avsnitt 3.2.5. - Ansvar och försäkring (Insurance)</v>
      </c>
    </row>
    <row r="38" spans="1:6" x14ac:dyDescent="0.25">
      <c r="A38">
        <v>2</v>
      </c>
      <c r="B38" t="s">
        <v>744</v>
      </c>
      <c r="C38" t="s">
        <v>469</v>
      </c>
      <c r="D38" t="str">
        <f t="shared" si="0"/>
        <v>kap 2, avsnitt 2.2.5.1 - Försäkring</v>
      </c>
      <c r="E38" t="s">
        <v>734</v>
      </c>
      <c r="F38" t="str">
        <f>Struktur22!D67</f>
        <v>kap 3, avsnitt 3.2.5.1. - Försäkring</v>
      </c>
    </row>
    <row r="39" spans="1:6" x14ac:dyDescent="0.25">
      <c r="A39">
        <v>2</v>
      </c>
      <c r="B39" t="s">
        <v>54</v>
      </c>
      <c r="C39" t="s">
        <v>55</v>
      </c>
      <c r="D39" t="str">
        <f t="shared" si="0"/>
        <v>kap 2, avsnitt 2.3 - Allmänna affärsvillkor</v>
      </c>
      <c r="E39" t="s">
        <v>734</v>
      </c>
      <c r="F39" t="str">
        <f>Struktur22!D72</f>
        <v>kap 3, avsnitt 3.3.4. - Allmänna avtalsvillkor (General Terms and Conditions)</v>
      </c>
    </row>
    <row r="40" spans="1:6" x14ac:dyDescent="0.25">
      <c r="A40">
        <v>2</v>
      </c>
      <c r="B40" t="s">
        <v>56</v>
      </c>
      <c r="C40" t="s">
        <v>57</v>
      </c>
      <c r="D40" t="str">
        <f t="shared" si="0"/>
        <v>kap 2, avsnitt 2.3.1 - Trafikeringsavtal med järnvägsföretag</v>
      </c>
      <c r="E40" t="s">
        <v>734</v>
      </c>
      <c r="F40" t="str">
        <f>Struktur22!D70</f>
        <v>kap 3, avsnitt 3.3.2. - Trafikeringsavtal med järnvägsföretag (Contracts with Rus)</v>
      </c>
    </row>
    <row r="41" spans="1:6" x14ac:dyDescent="0.25">
      <c r="A41">
        <v>2</v>
      </c>
      <c r="B41" t="s">
        <v>58</v>
      </c>
      <c r="C41" t="s">
        <v>59</v>
      </c>
      <c r="D41" t="str">
        <f t="shared" si="0"/>
        <v>kap 2, avsnitt 2.3.2 - Trafikeringsavtal med annan än järnvägsföretag</v>
      </c>
      <c r="E41" t="s">
        <v>734</v>
      </c>
      <c r="F41" t="str">
        <f>Struktur22!D71</f>
        <v>kap 3, avsnitt 3.3.3. - Trafikeringsavtal med annan än järnvägsföretag (Contracts with non-RU Applicants)</v>
      </c>
    </row>
    <row r="42" spans="1:6" x14ac:dyDescent="0.25">
      <c r="A42">
        <v>2</v>
      </c>
      <c r="B42" t="s">
        <v>60</v>
      </c>
      <c r="C42" t="s">
        <v>61</v>
      </c>
      <c r="D42" t="str">
        <f t="shared" si="0"/>
        <v>kap 2, avsnitt 2.3.3 - Ramavtal</v>
      </c>
      <c r="E42" t="s">
        <v>734</v>
      </c>
      <c r="F42" t="str">
        <f>Struktur22!D69</f>
        <v>kap 3, avsnitt 3.3.1. - Ramavtal (Framework Agreement)</v>
      </c>
    </row>
    <row r="43" spans="1:6" x14ac:dyDescent="0.25">
      <c r="A43">
        <v>2</v>
      </c>
      <c r="B43" t="s">
        <v>62</v>
      </c>
      <c r="C43" t="s">
        <v>63</v>
      </c>
      <c r="D43" t="str">
        <f t="shared" si="0"/>
        <v>kap 2, avsnitt 2.4 - Operativa regler</v>
      </c>
      <c r="E43" t="s">
        <v>734</v>
      </c>
      <c r="F43" t="str">
        <f>Struktur22!D198</f>
        <v>kap 6, avsnitt 6. - Operativ drift (Operations)</v>
      </c>
    </row>
    <row r="44" spans="1:6" x14ac:dyDescent="0.25">
      <c r="A44">
        <v>2</v>
      </c>
      <c r="B44" t="s">
        <v>64</v>
      </c>
      <c r="C44" t="s">
        <v>871</v>
      </c>
      <c r="D44" t="str">
        <f t="shared" si="0"/>
        <v>kap 2, avsnitt 2.4.1 - Föreskrifter, första stycket</v>
      </c>
      <c r="E44" t="s">
        <v>734</v>
      </c>
      <c r="F44" t="s">
        <v>1018</v>
      </c>
    </row>
    <row r="45" spans="1:6" x14ac:dyDescent="0.25">
      <c r="A45">
        <v>2</v>
      </c>
      <c r="B45" t="s">
        <v>64</v>
      </c>
      <c r="C45" t="s">
        <v>872</v>
      </c>
      <c r="D45" t="str">
        <f t="shared" si="0"/>
        <v>kap 2, avsnitt 2.4.1 - Föreskrifter, andra-fjärde stycket</v>
      </c>
      <c r="E45" t="s">
        <v>734</v>
      </c>
      <c r="F45" t="str">
        <f>Struktur22!D73</f>
        <v>kap 3, avsnitt 3.4. - Särskilda åtkomstkrav (Specific Access Requirements)</v>
      </c>
    </row>
    <row r="46" spans="1:6" x14ac:dyDescent="0.25">
      <c r="A46">
        <v>2</v>
      </c>
      <c r="B46" t="s">
        <v>745</v>
      </c>
      <c r="C46" t="s">
        <v>641</v>
      </c>
      <c r="D46" t="str">
        <f t="shared" si="0"/>
        <v>kap 2, avsnitt 2.4.1.1 - Föreskrifter om elsäkerhet</v>
      </c>
      <c r="E46" t="s">
        <v>734</v>
      </c>
      <c r="F46" t="str">
        <f>Struktur22!D202</f>
        <v>kap 6, avsnitt 6.2.1.1. - Föreskrifter om elsäkerhet</v>
      </c>
    </row>
    <row r="47" spans="1:6" x14ac:dyDescent="0.25">
      <c r="A47">
        <v>2</v>
      </c>
      <c r="B47" t="s">
        <v>66</v>
      </c>
      <c r="C47" t="s">
        <v>67</v>
      </c>
      <c r="D47" t="str">
        <f t="shared" si="0"/>
        <v>kap 2, avsnitt 2.4.2 - Information</v>
      </c>
      <c r="E47" t="s">
        <v>734</v>
      </c>
      <c r="F47" t="str">
        <f>Struktur22!D203</f>
        <v>kap 6, avsnitt 6.2.2. - Information</v>
      </c>
    </row>
    <row r="48" spans="1:6" x14ac:dyDescent="0.25">
      <c r="A48">
        <v>2</v>
      </c>
      <c r="B48" t="s">
        <v>746</v>
      </c>
      <c r="C48" t="s">
        <v>644</v>
      </c>
      <c r="D48" t="str">
        <f t="shared" si="0"/>
        <v>kap 2, avsnitt 2.4.2.1 - Information från Trafikverket till järnvägsföretag, före och under trafikutövning</v>
      </c>
      <c r="E48" t="s">
        <v>734</v>
      </c>
      <c r="F48" t="str">
        <f>Struktur22!D204</f>
        <v>kap 6, avsnitt 6.2.2.1. - Information från Trafikverket till järnvägsföretag, före och under trafikutövning</v>
      </c>
    </row>
    <row r="49" spans="1:6" x14ac:dyDescent="0.25">
      <c r="A49">
        <v>2</v>
      </c>
      <c r="B49" t="s">
        <v>747</v>
      </c>
      <c r="C49" t="s">
        <v>646</v>
      </c>
      <c r="D49" t="str">
        <f t="shared" si="0"/>
        <v>kap 2, avsnitt 2.4.2.2 - Information från järnvägsföretaget till Trafikverket under trafikutövning</v>
      </c>
      <c r="E49" t="s">
        <v>734</v>
      </c>
      <c r="F49" t="str">
        <f>Struktur22!D205</f>
        <v>kap 6, avsnitt 6.2.2.2. - Information från järnvägsföretaget till Trafikverket under trafikutövning</v>
      </c>
    </row>
    <row r="50" spans="1:6" x14ac:dyDescent="0.25">
      <c r="A50">
        <v>2</v>
      </c>
      <c r="B50" t="s">
        <v>68</v>
      </c>
      <c r="C50" t="s">
        <v>69</v>
      </c>
      <c r="D50" t="str">
        <f t="shared" si="0"/>
        <v>kap 2, avsnitt 2.4.3 - Övriga regler</v>
      </c>
      <c r="E50" t="s">
        <v>734</v>
      </c>
      <c r="F50" t="str">
        <f>Struktur22!D206</f>
        <v>kap 6, avsnitt 6.2.3. - Övriga regler</v>
      </c>
    </row>
    <row r="51" spans="1:6" x14ac:dyDescent="0.25">
      <c r="A51">
        <v>2</v>
      </c>
      <c r="B51" t="s">
        <v>748</v>
      </c>
      <c r="C51" t="s">
        <v>649</v>
      </c>
      <c r="D51" t="str">
        <f t="shared" si="0"/>
        <v>kap 2, avsnitt 2.4.3.1 - Körordersystemet</v>
      </c>
      <c r="E51" t="s">
        <v>734</v>
      </c>
      <c r="F51" t="str">
        <f>Struktur22!D207</f>
        <v>kap 6, avsnitt 6.2.3.1. - Körordersystemet</v>
      </c>
    </row>
    <row r="52" spans="1:6" x14ac:dyDescent="0.25">
      <c r="A52">
        <v>2</v>
      </c>
      <c r="B52" t="s">
        <v>749</v>
      </c>
      <c r="C52" t="s">
        <v>651</v>
      </c>
      <c r="D52" t="str">
        <f t="shared" si="0"/>
        <v>kap 2, avsnitt 2.4.3.2 - Tågorder</v>
      </c>
      <c r="E52" t="s">
        <v>734</v>
      </c>
      <c r="F52" t="str">
        <f>Struktur22!D208</f>
        <v>kap 6, avsnitt 6.2.3.2. - Tågorder</v>
      </c>
    </row>
    <row r="53" spans="1:6" x14ac:dyDescent="0.25">
      <c r="A53">
        <v>2</v>
      </c>
      <c r="B53" t="s">
        <v>750</v>
      </c>
      <c r="C53" t="s">
        <v>653</v>
      </c>
      <c r="D53" t="str">
        <f t="shared" si="0"/>
        <v>kap 2, avsnitt 2.4.3.3 - Reservorder</v>
      </c>
      <c r="E53" t="s">
        <v>734</v>
      </c>
      <c r="F53" t="str">
        <f>Struktur22!D209</f>
        <v>kap 6, avsnitt 6.2.3.3. - Reservorder</v>
      </c>
    </row>
    <row r="54" spans="1:6" x14ac:dyDescent="0.25">
      <c r="A54">
        <v>2</v>
      </c>
      <c r="B54" t="s">
        <v>751</v>
      </c>
      <c r="C54" t="s">
        <v>655</v>
      </c>
      <c r="D54" t="str">
        <f t="shared" si="0"/>
        <v>kap 2, avsnitt 2.4.3.4 - Operativ tåginformation</v>
      </c>
      <c r="E54" t="s">
        <v>734</v>
      </c>
      <c r="F54" t="str">
        <f>Struktur22!D210</f>
        <v>kap 6, avsnitt 6.2.3.4. - Operativ tåginformation</v>
      </c>
    </row>
    <row r="55" spans="1:6" x14ac:dyDescent="0.25">
      <c r="A55">
        <v>2</v>
      </c>
      <c r="B55" t="s">
        <v>752</v>
      </c>
      <c r="C55" t="s">
        <v>657</v>
      </c>
      <c r="D55" t="str">
        <f t="shared" si="0"/>
        <v>kap 2, avsnitt 2.4.3.5 - Operativt språk</v>
      </c>
      <c r="E55" t="s">
        <v>734</v>
      </c>
      <c r="F55" t="str">
        <f>Struktur22!D211</f>
        <v>kap 6, avsnitt 6.2.3.5. - Operativt språk</v>
      </c>
    </row>
    <row r="56" spans="1:6" x14ac:dyDescent="0.25">
      <c r="A56">
        <v>2</v>
      </c>
      <c r="B56" t="s">
        <v>70</v>
      </c>
      <c r="C56" t="s">
        <v>71</v>
      </c>
      <c r="D56" t="str">
        <f t="shared" si="0"/>
        <v>kap 2, avsnitt 2.5 - Specialtransporter</v>
      </c>
      <c r="E56" t="s">
        <v>734</v>
      </c>
      <c r="F56" t="str">
        <f>Struktur22!D77</f>
        <v>kap 3, avsnitt 3.4.3. - Specialtransporter (Exceptional Consignments)</v>
      </c>
    </row>
    <row r="57" spans="1:6" x14ac:dyDescent="0.25">
      <c r="A57">
        <v>2</v>
      </c>
      <c r="B57" t="s">
        <v>72</v>
      </c>
      <c r="C57" t="s">
        <v>73</v>
      </c>
      <c r="D57" t="str">
        <f t="shared" si="0"/>
        <v>kap 2, avsnitt 2.6 - Farligt gods</v>
      </c>
      <c r="E57" t="s">
        <v>734</v>
      </c>
      <c r="F57" t="str">
        <f>Struktur22!D78</f>
        <v>kap 3, avsnitt 3.4.4. - Farligt gods (Dangerous Goods)</v>
      </c>
    </row>
    <row r="58" spans="1:6" x14ac:dyDescent="0.25">
      <c r="A58">
        <v>2</v>
      </c>
      <c r="B58" t="s">
        <v>74</v>
      </c>
      <c r="C58" t="s">
        <v>75</v>
      </c>
      <c r="D58" t="str">
        <f t="shared" si="0"/>
        <v>kap 2, avsnitt 2.7 - Godkännandeprocess för fordon</v>
      </c>
      <c r="E58" t="s">
        <v>734</v>
      </c>
      <c r="F58" t="str">
        <f>Struktur22!D74</f>
        <v>kap 3, avsnitt 3.4.1. - Godkännandeprocess för fordon (Rolling Stock Acceptance)</v>
      </c>
    </row>
    <row r="59" spans="1:6" x14ac:dyDescent="0.25">
      <c r="A59">
        <v>2</v>
      </c>
      <c r="B59" t="s">
        <v>76</v>
      </c>
      <c r="C59" t="s">
        <v>77</v>
      </c>
      <c r="D59" t="str">
        <f t="shared" si="0"/>
        <v>kap 2, avsnitt 2.7.1 - Kommunikationssystem GSM-R</v>
      </c>
      <c r="E59" t="s">
        <v>734</v>
      </c>
      <c r="F59" t="str">
        <f>Struktur22!D75</f>
        <v>kap 3, avsnitt 3.4.1.1. - Kommunikationssystem GSM-R</v>
      </c>
    </row>
    <row r="60" spans="1:6" x14ac:dyDescent="0.25">
      <c r="A60">
        <v>2</v>
      </c>
      <c r="B60" t="s">
        <v>78</v>
      </c>
      <c r="C60" t="s">
        <v>79</v>
      </c>
      <c r="D60" t="str">
        <f t="shared" si="0"/>
        <v>kap 2, avsnitt 2.7.2 - Framföranderestriktioner</v>
      </c>
      <c r="E60" t="s">
        <v>734</v>
      </c>
      <c r="F60" t="str">
        <f>Struktur22!D80</f>
        <v>kap 3, avsnitt 3.5. - Framföranderestriktioner</v>
      </c>
    </row>
    <row r="61" spans="1:6" x14ac:dyDescent="0.25">
      <c r="A61">
        <v>2</v>
      </c>
      <c r="B61" t="s">
        <v>80</v>
      </c>
      <c r="C61" t="s">
        <v>81</v>
      </c>
      <c r="D61" t="str">
        <f t="shared" si="0"/>
        <v>kap 2, avsnitt 2.7.3 - Provkörning</v>
      </c>
      <c r="E61" t="s">
        <v>734</v>
      </c>
      <c r="F61" t="str">
        <f>Struktur22!D79</f>
        <v>kap 3, avsnitt 3.4.5. - Provkörning (Test Trains and Other Special Trains)</v>
      </c>
    </row>
    <row r="62" spans="1:6" x14ac:dyDescent="0.25">
      <c r="A62">
        <v>2</v>
      </c>
      <c r="B62" t="s">
        <v>82</v>
      </c>
      <c r="C62" t="s">
        <v>83</v>
      </c>
      <c r="D62" t="str">
        <f t="shared" si="0"/>
        <v>kap 2, avsnitt 2.7.4 - Krav på ETCS-utrustning</v>
      </c>
      <c r="E62" t="s">
        <v>734</v>
      </c>
      <c r="F62" t="str">
        <f>Struktur22!D81</f>
        <v>kap 3, avsnitt 3.6. - Krav på ETCS-utrustning</v>
      </c>
    </row>
    <row r="63" spans="1:6" x14ac:dyDescent="0.25">
      <c r="A63">
        <v>2</v>
      </c>
      <c r="B63" t="s">
        <v>84</v>
      </c>
      <c r="C63" t="s">
        <v>85</v>
      </c>
      <c r="D63" t="str">
        <f t="shared" si="0"/>
        <v>kap 2, avsnitt 2.8 - Behörighetskrav för operativ personal</v>
      </c>
      <c r="E63" t="s">
        <v>734</v>
      </c>
      <c r="F63" t="str">
        <f>Struktur22!D76</f>
        <v>kap 3, avsnitt 3.4.2. - Behörighetskrav för operativ personal (Staff Acceptance)</v>
      </c>
    </row>
    <row r="64" spans="1:6" x14ac:dyDescent="0.25">
      <c r="A64">
        <v>3</v>
      </c>
      <c r="B64">
        <v>3</v>
      </c>
      <c r="C64" t="s">
        <v>86</v>
      </c>
      <c r="D64" t="str">
        <f t="shared" si="0"/>
        <v>kap 3, avsnitt 3 - Infrastruktur</v>
      </c>
      <c r="E64" t="s">
        <v>734</v>
      </c>
      <c r="F64" t="str">
        <f>Struktur22!D24</f>
        <v>kap 2, avsnitt 2. - Infrastruktur</v>
      </c>
    </row>
    <row r="65" spans="1:6" x14ac:dyDescent="0.25">
      <c r="A65">
        <v>3</v>
      </c>
      <c r="B65" t="s">
        <v>87</v>
      </c>
      <c r="C65" t="s">
        <v>7</v>
      </c>
      <c r="D65" t="str">
        <f t="shared" si="0"/>
        <v>kap 3, avsnitt 3.1 - Inledning</v>
      </c>
      <c r="E65" t="s">
        <v>734</v>
      </c>
      <c r="F65" t="str">
        <f>Struktur22!D25</f>
        <v>kap 2, avsnitt 2.1. - Inledning</v>
      </c>
    </row>
    <row r="66" spans="1:6" x14ac:dyDescent="0.25">
      <c r="A66">
        <v>3</v>
      </c>
      <c r="B66" t="s">
        <v>88</v>
      </c>
      <c r="C66" t="s">
        <v>89</v>
      </c>
      <c r="D66" t="str">
        <f t="shared" si="0"/>
        <v>kap 3, avsnitt 3.2 - Järnvägsnätets omfattning</v>
      </c>
      <c r="E66" t="s">
        <v>734</v>
      </c>
      <c r="F66" t="str">
        <f>Struktur22!D26</f>
        <v>kap 2, avsnitt 2.2. - Järnvägsnätets omfattning (Extent of Network)</v>
      </c>
    </row>
    <row r="67" spans="1:6" x14ac:dyDescent="0.25">
      <c r="A67">
        <v>3</v>
      </c>
      <c r="B67" t="s">
        <v>90</v>
      </c>
      <c r="C67" t="s">
        <v>91</v>
      </c>
      <c r="D67" t="str">
        <f t="shared" si="0"/>
        <v>kap 3, avsnitt 3.2.1 - Gränser</v>
      </c>
      <c r="E67" t="s">
        <v>734</v>
      </c>
      <c r="F67" t="str">
        <f>Struktur22!D27</f>
        <v>kap 2, avsnitt 2.2.1. - Gränser (Limits)</v>
      </c>
    </row>
    <row r="68" spans="1:6" x14ac:dyDescent="0.25">
      <c r="A68">
        <v>3</v>
      </c>
      <c r="B68" t="s">
        <v>92</v>
      </c>
      <c r="C68" t="s">
        <v>93</v>
      </c>
      <c r="D68" t="str">
        <f t="shared" si="0"/>
        <v>kap 3, avsnitt 3.2.2 - Anslutande järnvägsnät</v>
      </c>
      <c r="E68" t="s">
        <v>734</v>
      </c>
      <c r="F68" t="str">
        <f>Struktur22!D28</f>
        <v>kap 2, avsnitt 2.2.2. - Anslutande järnvägsnät (Connecting Railway Networks)</v>
      </c>
    </row>
    <row r="69" spans="1:6" x14ac:dyDescent="0.25">
      <c r="A69">
        <v>3</v>
      </c>
      <c r="B69" t="s">
        <v>94</v>
      </c>
      <c r="C69" t="s">
        <v>95</v>
      </c>
      <c r="D69" t="str">
        <f t="shared" si="0"/>
        <v>kap 3, avsnitt 3.3 - Beskrivning av infrastrukturen</v>
      </c>
      <c r="E69" t="s">
        <v>734</v>
      </c>
    </row>
    <row r="70" spans="1:6" x14ac:dyDescent="0.25">
      <c r="A70">
        <v>3</v>
      </c>
      <c r="B70" t="s">
        <v>96</v>
      </c>
      <c r="C70" t="s">
        <v>97</v>
      </c>
      <c r="D70" t="str">
        <f t="shared" si="0"/>
        <v>kap 3, avsnitt 3.3.1 - Geografisk anläggningsöversikt</v>
      </c>
      <c r="E70" t="s">
        <v>734</v>
      </c>
      <c r="F70" t="str">
        <f>Struktur22!D29</f>
        <v>kap 2, avsnitt 2.3. - Beskrivning av infrastrukturen (Network Description), första stycket</v>
      </c>
    </row>
    <row r="71" spans="1:6" x14ac:dyDescent="0.25">
      <c r="A71">
        <v>3</v>
      </c>
      <c r="B71" t="s">
        <v>753</v>
      </c>
      <c r="C71" t="s">
        <v>754</v>
      </c>
      <c r="D71" t="str">
        <f t="shared" si="0"/>
        <v>kap 3, avsnitt 3.3.1.1 - Spårtyper</v>
      </c>
      <c r="E71" t="s">
        <v>734</v>
      </c>
      <c r="F71" t="str">
        <f>Struktur22!D31</f>
        <v>kap 2, avsnitt 2.3.1. - Spårtyper (Track Typologies)</v>
      </c>
    </row>
    <row r="72" spans="1:6" x14ac:dyDescent="0.25">
      <c r="A72">
        <v>3</v>
      </c>
      <c r="B72" t="s">
        <v>755</v>
      </c>
      <c r="C72" t="s">
        <v>756</v>
      </c>
      <c r="D72" t="str">
        <f t="shared" ref="D72:D145" si="1">CONCATENATE("kap ",A72,","," avsnitt ",B72," - ",C72)</f>
        <v>kap 3, avsnitt 3.3.1.2 - Spårvidd</v>
      </c>
      <c r="E72" t="s">
        <v>734</v>
      </c>
      <c r="F72" t="str">
        <f>Struktur22!D32</f>
        <v>kap 2, avsnitt 2.3.2. - Spårvidd (Track Gauges)</v>
      </c>
    </row>
    <row r="73" spans="1:6" x14ac:dyDescent="0.25">
      <c r="A73">
        <v>3</v>
      </c>
      <c r="B73" t="s">
        <v>757</v>
      </c>
      <c r="C73" t="s">
        <v>758</v>
      </c>
      <c r="D73" t="str">
        <f t="shared" si="1"/>
        <v>kap 3, avsnitt 3.3.1.3 - Trafikplatser</v>
      </c>
      <c r="E73" t="s">
        <v>734</v>
      </c>
      <c r="F73" t="str">
        <f>Struktur22!D33</f>
        <v>kap 2, avsnitt 2.3.3. - Trafikplatser (Stations and Nodes)</v>
      </c>
    </row>
    <row r="74" spans="1:6" x14ac:dyDescent="0.25">
      <c r="A74">
        <v>3</v>
      </c>
      <c r="B74" t="s">
        <v>759</v>
      </c>
      <c r="C74" t="s">
        <v>760</v>
      </c>
      <c r="D74" t="str">
        <f t="shared" si="1"/>
        <v>kap 3, avsnitt 3.3.1.4 - Bandelar och stråk</v>
      </c>
      <c r="E74" t="s">
        <v>734</v>
      </c>
      <c r="F74" t="str">
        <f>Struktur22!D30</f>
        <v>kap 2, avsnitt 2.3. - Beskrivning av infrastrukturen (Network Description), andra stycket</v>
      </c>
    </row>
    <row r="75" spans="1:6" x14ac:dyDescent="0.25">
      <c r="A75">
        <v>3</v>
      </c>
      <c r="B75" t="s">
        <v>98</v>
      </c>
      <c r="C75" t="s">
        <v>99</v>
      </c>
      <c r="D75" t="str">
        <f t="shared" si="1"/>
        <v>kap 3, avsnitt 3.3.2 - Egenskaper</v>
      </c>
      <c r="E75" t="s">
        <v>734</v>
      </c>
    </row>
    <row r="76" spans="1:6" x14ac:dyDescent="0.25">
      <c r="A76">
        <v>3</v>
      </c>
      <c r="B76" t="s">
        <v>761</v>
      </c>
      <c r="C76" t="s">
        <v>762</v>
      </c>
      <c r="D76" t="str">
        <f t="shared" si="1"/>
        <v>kap 3, avsnitt 3.3.2.1 - Referensprofil (lastprofil)</v>
      </c>
      <c r="E76" t="s">
        <v>734</v>
      </c>
      <c r="F76" t="str">
        <f>Struktur22!D34</f>
        <v>kap 2, avsnitt 2.3.4. - Referensprofil (Lastprofil) (Loading Gauge)</v>
      </c>
    </row>
    <row r="77" spans="1:6" x14ac:dyDescent="0.25">
      <c r="A77">
        <v>3</v>
      </c>
      <c r="B77" t="s">
        <v>763</v>
      </c>
      <c r="C77" t="s">
        <v>764</v>
      </c>
      <c r="D77" t="str">
        <f t="shared" si="1"/>
        <v>kap 3, avsnitt 3.3.2.2 - Banans bärförmåga</v>
      </c>
      <c r="E77" t="s">
        <v>734</v>
      </c>
      <c r="F77" t="str">
        <f>Struktur22!D35</f>
        <v>kap 2, avsnitt 2.3.5. - Banans bärförmåga (Weight Limits)</v>
      </c>
    </row>
    <row r="78" spans="1:6" x14ac:dyDescent="0.25">
      <c r="A78">
        <v>3</v>
      </c>
      <c r="B78" t="s">
        <v>765</v>
      </c>
      <c r="C78" t="s">
        <v>766</v>
      </c>
      <c r="D78" t="str">
        <f t="shared" si="1"/>
        <v>kap 3, avsnitt 3.3.2.3 - Lutningar</v>
      </c>
      <c r="E78" t="s">
        <v>734</v>
      </c>
      <c r="F78" t="str">
        <f>Struktur22!D36</f>
        <v>kap 2, avsnitt 2.3.6. - Lutningar (Line Gradients)</v>
      </c>
    </row>
    <row r="79" spans="1:6" x14ac:dyDescent="0.25">
      <c r="A79">
        <v>3</v>
      </c>
      <c r="B79" t="s">
        <v>767</v>
      </c>
      <c r="C79" t="s">
        <v>768</v>
      </c>
      <c r="D79" t="str">
        <f t="shared" si="1"/>
        <v>kap 3, avsnitt 3.3.2.4 - Största tillåtna hastighet</v>
      </c>
      <c r="E79" t="s">
        <v>734</v>
      </c>
      <c r="F79" t="str">
        <f>Struktur22!D37</f>
        <v>kap 2, avsnitt 2.3.7. - Största tillåtna hastighet (Maximum Line Speed)</v>
      </c>
    </row>
    <row r="80" spans="1:6" x14ac:dyDescent="0.25">
      <c r="A80">
        <v>3</v>
      </c>
      <c r="B80" t="s">
        <v>769</v>
      </c>
      <c r="C80" t="s">
        <v>770</v>
      </c>
      <c r="D80" t="str">
        <f t="shared" si="1"/>
        <v>kap 3, avsnitt 3.3.2.5 - Maximala tåglängder</v>
      </c>
      <c r="E80" t="s">
        <v>734</v>
      </c>
      <c r="F80" t="str">
        <f>Struktur22!D38</f>
        <v>kap 2, avsnitt 2.3.8. - Maximal tåglängder (Maximum Train Lengths)</v>
      </c>
    </row>
    <row r="81" spans="1:6" x14ac:dyDescent="0.25">
      <c r="A81">
        <v>3</v>
      </c>
      <c r="B81" t="s">
        <v>771</v>
      </c>
      <c r="C81" t="s">
        <v>772</v>
      </c>
      <c r="D81" t="str">
        <f t="shared" si="1"/>
        <v>kap 3, avsnitt 3.3.2.6 - Kraftförsörjning</v>
      </c>
      <c r="E81" t="s">
        <v>734</v>
      </c>
      <c r="F81" t="str">
        <f>Struktur22!D39</f>
        <v>kap 2, avsnitt 2.3.9. - Kraftförsörjning (Power Supply)</v>
      </c>
    </row>
    <row r="82" spans="1:6" x14ac:dyDescent="0.25">
      <c r="A82">
        <v>3</v>
      </c>
      <c r="B82" t="s">
        <v>100</v>
      </c>
      <c r="C82" t="s">
        <v>875</v>
      </c>
      <c r="D82" t="str">
        <f t="shared" si="1"/>
        <v>kap 3, avsnitt 3.3.3 - Trafikerings- och kommunikationssystem, första meningen</v>
      </c>
      <c r="E82" t="s">
        <v>734</v>
      </c>
    </row>
    <row r="83" spans="1:6" x14ac:dyDescent="0.25">
      <c r="A83">
        <v>3</v>
      </c>
      <c r="B83" t="s">
        <v>100</v>
      </c>
      <c r="C83" t="s">
        <v>876</v>
      </c>
      <c r="D83" t="str">
        <f t="shared" ref="D83" si="2">CONCATENATE("kap ",A83,","," avsnitt ",B83," - ",C83)</f>
        <v>kap 3, avsnitt 3.3.3 - Trafikerings- och kommunikationssystem, andra meningen</v>
      </c>
      <c r="E83" t="s">
        <v>734</v>
      </c>
      <c r="F83" t="str">
        <f>Struktur22!D41</f>
        <v>kap 2, avsnitt 2.3.10. - Signalsystem (Signalling Systems), andra stycket</v>
      </c>
    </row>
    <row r="84" spans="1:6" x14ac:dyDescent="0.25">
      <c r="A84">
        <v>3</v>
      </c>
      <c r="B84" t="s">
        <v>773</v>
      </c>
      <c r="C84" t="s">
        <v>774</v>
      </c>
      <c r="D84" t="str">
        <f t="shared" si="1"/>
        <v>kap 3, avsnitt 3.3.3.1 - Signalsystem</v>
      </c>
      <c r="E84" t="s">
        <v>734</v>
      </c>
      <c r="F84" t="str">
        <f>Struktur22!D40</f>
        <v>kap 2, avsnitt 2.3.10. - Signalsystem (Signalling Systems), första stycket</v>
      </c>
    </row>
    <row r="85" spans="1:6" x14ac:dyDescent="0.25">
      <c r="A85">
        <v>3</v>
      </c>
      <c r="B85" t="s">
        <v>775</v>
      </c>
      <c r="C85" t="s">
        <v>776</v>
      </c>
      <c r="D85" t="str">
        <f t="shared" si="1"/>
        <v>kap 3, avsnitt 3.3.3.2 - Trafikeringssystem</v>
      </c>
      <c r="E85" t="s">
        <v>734</v>
      </c>
      <c r="F85" t="str">
        <f>Struktur22!D42</f>
        <v>kap 2, avsnitt 2.3.11. - Trafikeringssystem (Traffic Control Systems)</v>
      </c>
    </row>
    <row r="86" spans="1:6" x14ac:dyDescent="0.25">
      <c r="A86">
        <v>3</v>
      </c>
      <c r="B86" t="s">
        <v>777</v>
      </c>
      <c r="C86" t="s">
        <v>778</v>
      </c>
      <c r="D86" t="str">
        <f t="shared" si="1"/>
        <v>kap 3, avsnitt 3.3.3.3 - Kommunikationssystem</v>
      </c>
      <c r="E86" t="s">
        <v>734</v>
      </c>
      <c r="F86" t="str">
        <f>Struktur22!D43</f>
        <v>kap 2, avsnitt 2.3.12. - Kommunikationssystem (Communication Systems)</v>
      </c>
    </row>
    <row r="87" spans="1:6" x14ac:dyDescent="0.25">
      <c r="A87">
        <v>3</v>
      </c>
      <c r="B87" t="s">
        <v>779</v>
      </c>
      <c r="C87" t="s">
        <v>780</v>
      </c>
      <c r="D87" t="str">
        <f t="shared" si="1"/>
        <v>kap 3, avsnitt 3.3.3.4 - Tågkontrollsystem</v>
      </c>
      <c r="E87" t="s">
        <v>734</v>
      </c>
      <c r="F87" t="str">
        <f>Struktur22!D44</f>
        <v>kap 2, avsnitt 2.3.13. - Tågkontrollsystem (Train Control Systems)</v>
      </c>
    </row>
    <row r="88" spans="1:6" x14ac:dyDescent="0.25">
      <c r="A88">
        <v>3</v>
      </c>
      <c r="B88" t="s">
        <v>101</v>
      </c>
      <c r="C88" t="s">
        <v>102</v>
      </c>
      <c r="D88" t="str">
        <f t="shared" si="1"/>
        <v>kap 3, avsnitt 3.4 - Trafikrestriktioner</v>
      </c>
      <c r="E88" t="s">
        <v>734</v>
      </c>
      <c r="F88" t="str">
        <f>Struktur22!D45</f>
        <v>kap 2, avsnitt 2.4. - Trafikrestriktioner (Traffic Restrictions)</v>
      </c>
    </row>
    <row r="89" spans="1:6" x14ac:dyDescent="0.25">
      <c r="A89">
        <v>3</v>
      </c>
      <c r="B89" t="s">
        <v>103</v>
      </c>
      <c r="C89" t="s">
        <v>104</v>
      </c>
      <c r="D89" t="str">
        <f t="shared" si="1"/>
        <v>kap 3, avsnitt 3.4.1 - Särskild infrastruktur</v>
      </c>
      <c r="E89" t="s">
        <v>734</v>
      </c>
      <c r="F89" t="str">
        <f>Struktur22!D46</f>
        <v>kap 2, avsnitt 2.4.1. - Särskild Infrastruktur (Specialized Infrastructure)</v>
      </c>
    </row>
    <row r="90" spans="1:6" x14ac:dyDescent="0.25">
      <c r="A90">
        <v>3</v>
      </c>
      <c r="B90" t="s">
        <v>781</v>
      </c>
      <c r="C90" t="s">
        <v>430</v>
      </c>
      <c r="D90" t="str">
        <f t="shared" si="1"/>
        <v>kap 3, avsnitt 3.4.1.1 - Sträckor med särskilda förutsättningar</v>
      </c>
      <c r="E90" t="s">
        <v>734</v>
      </c>
      <c r="F90" t="str">
        <f>Struktur22!D47</f>
        <v>kap 2, avsnitt 2.4.1.1. - Sträckor med särskilda förutsättningar</v>
      </c>
    </row>
    <row r="91" spans="1:6" x14ac:dyDescent="0.25">
      <c r="A91">
        <v>3</v>
      </c>
      <c r="B91" t="s">
        <v>105</v>
      </c>
      <c r="C91" t="s">
        <v>106</v>
      </c>
      <c r="D91" t="str">
        <f t="shared" si="1"/>
        <v>kap 3, avsnitt 3.4.2 - Miljörestriktioner</v>
      </c>
      <c r="E91" t="s">
        <v>734</v>
      </c>
      <c r="F91" t="str">
        <f>Struktur22!D48</f>
        <v>kap 2, avsnitt 2.4.2. - Miljörestriktioner (Environmental Restrictions)</v>
      </c>
    </row>
    <row r="92" spans="1:6" x14ac:dyDescent="0.25">
      <c r="A92">
        <v>3</v>
      </c>
      <c r="B92" t="s">
        <v>107</v>
      </c>
      <c r="C92" t="s">
        <v>73</v>
      </c>
      <c r="D92" t="str">
        <f t="shared" si="1"/>
        <v>kap 3, avsnitt 3.4.3 - Farligt gods</v>
      </c>
      <c r="E92" t="s">
        <v>734</v>
      </c>
      <c r="F92" t="str">
        <f>Struktur22!D49</f>
        <v>kap 2, avsnitt 2.4.3. - Farligt gods (Dangerous Goods)</v>
      </c>
    </row>
    <row r="93" spans="1:6" x14ac:dyDescent="0.25">
      <c r="A93">
        <v>3</v>
      </c>
      <c r="B93" t="s">
        <v>108</v>
      </c>
      <c r="C93" t="s">
        <v>109</v>
      </c>
      <c r="D93" t="str">
        <f t="shared" si="1"/>
        <v>kap 3, avsnitt 3.4.4 - Tunnelrestriktioner</v>
      </c>
      <c r="E93" t="s">
        <v>734</v>
      </c>
      <c r="F93" t="str">
        <f>Struktur22!D50</f>
        <v>kap 2, avsnitt 2.4.4. - Tunnelrestriktioner (Tunnel Restrictions)</v>
      </c>
    </row>
    <row r="94" spans="1:6" x14ac:dyDescent="0.25">
      <c r="A94">
        <v>3</v>
      </c>
      <c r="B94" t="s">
        <v>110</v>
      </c>
      <c r="C94" t="s">
        <v>111</v>
      </c>
      <c r="D94" t="str">
        <f t="shared" si="1"/>
        <v>kap 3, avsnitt 3.4.5 - Brorestriktioner</v>
      </c>
      <c r="E94" t="s">
        <v>734</v>
      </c>
      <c r="F94" t="str">
        <f>Struktur22!D51</f>
        <v>kap 2, avsnitt 2.4.5. - Brorestriktioner (Bridge Restrictions)</v>
      </c>
    </row>
    <row r="95" spans="1:6" x14ac:dyDescent="0.25">
      <c r="A95">
        <v>3</v>
      </c>
      <c r="B95" t="s">
        <v>112</v>
      </c>
      <c r="C95" t="s">
        <v>113</v>
      </c>
      <c r="D95" t="str">
        <f t="shared" si="1"/>
        <v>kap 3, avsnitt 3.5 - Infrastrukturens tillgänglighet</v>
      </c>
      <c r="E95" t="s">
        <v>734</v>
      </c>
      <c r="F95" t="str">
        <f>Struktur22!D103</f>
        <v>kap 4, avsnitt 4.3. - Kapacitetstilldelning för tillfälliga trafikpåverkande åtgärder (Reserving Capacity for Temporary Capacity Restrictions)</v>
      </c>
    </row>
    <row r="96" spans="1:6" x14ac:dyDescent="0.25">
      <c r="A96">
        <v>3</v>
      </c>
      <c r="B96" t="s">
        <v>114</v>
      </c>
      <c r="C96" t="s">
        <v>880</v>
      </c>
      <c r="D96" t="str">
        <f t="shared" si="1"/>
        <v>kap 3, avsnitt 3.5.1 - Tillfälliga kapacitetsrestriktioner, tabell plus 2 första styckena</v>
      </c>
      <c r="E96" t="s">
        <v>734</v>
      </c>
      <c r="F96" t="str">
        <f>Struktur22!D104</f>
        <v>kap 4, avsnitt 4.3.1. - Trafikpåverkande åtgärder  (General Principles)</v>
      </c>
    </row>
    <row r="97" spans="1:6" x14ac:dyDescent="0.25">
      <c r="A97">
        <v>3</v>
      </c>
      <c r="B97" t="s">
        <v>114</v>
      </c>
      <c r="C97" t="s">
        <v>881</v>
      </c>
      <c r="D97" t="str">
        <f t="shared" si="1"/>
        <v>kap 3, avsnitt 3.5.1 - Tillfälliga kapacitetsrestriktioner, Kriterier för omledning vid TPÅ …</v>
      </c>
      <c r="E97" t="s">
        <v>734</v>
      </c>
      <c r="F97" t="str">
        <f>Struktur22!D106</f>
        <v>kap 4, avsnitt 4.3.2.1. - Kriterier för omledning vid TPÅ med mycket stor påverkan</v>
      </c>
    </row>
    <row r="98" spans="1:6" x14ac:dyDescent="0.25">
      <c r="A98">
        <v>3</v>
      </c>
      <c r="B98" t="s">
        <v>115</v>
      </c>
      <c r="C98" t="s">
        <v>116</v>
      </c>
      <c r="D98" t="str">
        <f t="shared" si="1"/>
        <v>kap 3, avsnitt 3.5.2 - Planerade större banarbeten</v>
      </c>
      <c r="E98" t="s">
        <v>734</v>
      </c>
      <c r="F98" t="str">
        <f>Struktur22!D107</f>
        <v>kap 4, avsnitt 4.3.3. - Planerade större banarbeten</v>
      </c>
    </row>
    <row r="99" spans="1:6" x14ac:dyDescent="0.25">
      <c r="A99">
        <v>3</v>
      </c>
      <c r="B99" t="s">
        <v>117</v>
      </c>
      <c r="C99" t="s">
        <v>118</v>
      </c>
      <c r="D99" t="str">
        <f t="shared" si="1"/>
        <v>kap 3, avsnitt 3.6 - Anläggningar för tjänster</v>
      </c>
      <c r="E99" t="s">
        <v>734</v>
      </c>
      <c r="F99" t="str">
        <f>Struktur22!D230</f>
        <v>kap 7, avsnitt 7.3. - Anläggningar för tjänster som förvaltas av Trafikverket</v>
      </c>
    </row>
    <row r="100" spans="1:6" x14ac:dyDescent="0.25">
      <c r="A100">
        <v>3</v>
      </c>
      <c r="B100" t="s">
        <v>119</v>
      </c>
      <c r="C100" t="s">
        <v>120</v>
      </c>
      <c r="D100" t="str">
        <f t="shared" si="1"/>
        <v>kap 3, avsnitt 3.6.1 - Stationer för resenärer, inklusive byggnader och plattformar</v>
      </c>
      <c r="E100" t="s">
        <v>734</v>
      </c>
      <c r="F100" t="str">
        <f>Struktur22!D232</f>
        <v>kap 7, avsnitt 7.3.2. - Stationer för resenärer</v>
      </c>
    </row>
    <row r="101" spans="1:6" x14ac:dyDescent="0.25">
      <c r="A101">
        <v>3</v>
      </c>
      <c r="B101" t="s">
        <v>121</v>
      </c>
      <c r="C101" t="s">
        <v>122</v>
      </c>
      <c r="D101" t="str">
        <f t="shared" si="1"/>
        <v>kap 3, avsnitt 3.6.2 - Kombiterminaler och lastplatser</v>
      </c>
      <c r="E101" t="s">
        <v>734</v>
      </c>
      <c r="F101" t="str">
        <f>Struktur22!D239</f>
        <v>kap 7, avsnitt 7.3.3. - Godsterminaler</v>
      </c>
    </row>
    <row r="102" spans="1:6" x14ac:dyDescent="0.25">
      <c r="A102">
        <v>3</v>
      </c>
      <c r="B102" t="s">
        <v>123</v>
      </c>
      <c r="C102" t="s">
        <v>124</v>
      </c>
      <c r="D102" t="str">
        <f t="shared" si="1"/>
        <v>kap 3, avsnitt 3.6.3 - Rangerbangårdar och tågbildningsanläggningar</v>
      </c>
      <c r="E102" t="s">
        <v>734</v>
      </c>
      <c r="F102" t="str">
        <f>Struktur22!D248</f>
        <v>kap 7, avsnitt 7.3.4.1. - Allmän information, exkl sista stycket</v>
      </c>
    </row>
    <row r="103" spans="1:6" x14ac:dyDescent="0.25">
      <c r="A103">
        <v>3</v>
      </c>
      <c r="B103" t="s">
        <v>125</v>
      </c>
      <c r="C103" t="s">
        <v>126</v>
      </c>
      <c r="D103" t="str">
        <f t="shared" si="1"/>
        <v>kap 3, avsnitt 3.6.4 - Spår för uppställning</v>
      </c>
      <c r="E103" t="s">
        <v>734</v>
      </c>
      <c r="F103" t="str">
        <f>Struktur22!D260</f>
        <v xml:space="preserve">kap 7, avsnitt 7.3.5.3. - Beskrivning av anläggning </v>
      </c>
    </row>
    <row r="104" spans="1:6" x14ac:dyDescent="0.25">
      <c r="A104">
        <v>3</v>
      </c>
      <c r="B104" t="s">
        <v>127</v>
      </c>
      <c r="C104" t="s">
        <v>128</v>
      </c>
      <c r="D104" t="str">
        <f t="shared" si="1"/>
        <v>kap 3, avsnitt 3.6.5 - Underhållsanläggningar</v>
      </c>
      <c r="E104" t="s">
        <v>734</v>
      </c>
      <c r="F104" t="str">
        <f>Struktur22!D269</f>
        <v>kap 7, avsnitt 7.3.6. - Underhållsanläggningar</v>
      </c>
    </row>
    <row r="105" spans="1:6" x14ac:dyDescent="0.25">
      <c r="A105">
        <v>3</v>
      </c>
      <c r="B105" t="s">
        <v>129</v>
      </c>
      <c r="C105" t="s">
        <v>130</v>
      </c>
      <c r="D105" t="str">
        <f t="shared" si="1"/>
        <v>kap 3, avsnitt 3.6.6 - Andra tekniska anläggningar</v>
      </c>
      <c r="E105" t="s">
        <v>734</v>
      </c>
      <c r="F105" t="str">
        <f>Struktur22!F266</f>
        <v>kap 4, avsnitt 4.2 - Processbeskrivning, andra stycket</v>
      </c>
    </row>
    <row r="106" spans="1:6" x14ac:dyDescent="0.25">
      <c r="A106">
        <v>3</v>
      </c>
      <c r="B106" t="s">
        <v>131</v>
      </c>
      <c r="C106" t="s">
        <v>132</v>
      </c>
      <c r="D106" t="str">
        <f t="shared" si="1"/>
        <v>kap 3, avsnitt 3.6.7 - Havs- och inlandshamnsanläggningar</v>
      </c>
      <c r="E106" t="s">
        <v>734</v>
      </c>
      <c r="F106" t="str">
        <f>Struktur22!D280</f>
        <v>kap 7, avsnitt 7.3.8. - Havs- och inlandshamnsanläggningar, första stycket</v>
      </c>
    </row>
    <row r="107" spans="1:6" x14ac:dyDescent="0.25">
      <c r="A107">
        <v>3</v>
      </c>
      <c r="B107" t="s">
        <v>133</v>
      </c>
      <c r="C107" t="s">
        <v>134</v>
      </c>
      <c r="D107" t="str">
        <f t="shared" si="1"/>
        <v>kap 3, avsnitt 3.6.8 - Undsättningshjälpmedel</v>
      </c>
      <c r="E107" t="s">
        <v>734</v>
      </c>
      <c r="F107" t="str">
        <f>Struktur22!D282</f>
        <v>kap 7, avsnitt 7.3.9.1. - Allmän information</v>
      </c>
    </row>
    <row r="108" spans="1:6" x14ac:dyDescent="0.25">
      <c r="A108">
        <v>3</v>
      </c>
      <c r="B108" t="s">
        <v>135</v>
      </c>
      <c r="C108" t="s">
        <v>136</v>
      </c>
      <c r="D108" t="str">
        <f t="shared" si="1"/>
        <v>kap 3, avsnitt 3.6.9 - Bränsledepåer</v>
      </c>
      <c r="E108" t="s">
        <v>734</v>
      </c>
      <c r="F108" t="str">
        <f>Struktur22!D289</f>
        <v>kap 7, avsnitt 7.3.10. - Bränsledepåer, första meningen</v>
      </c>
    </row>
    <row r="109" spans="1:6" x14ac:dyDescent="0.25">
      <c r="A109">
        <v>3</v>
      </c>
      <c r="B109" t="s">
        <v>137</v>
      </c>
      <c r="C109" t="s">
        <v>138</v>
      </c>
      <c r="D109" t="str">
        <f t="shared" si="1"/>
        <v>kap 3, avsnitt 3.6.10 - Andra anläggningar för tjänster</v>
      </c>
      <c r="E109" t="s">
        <v>734</v>
      </c>
      <c r="F109" t="str">
        <f>Struktur22!D270</f>
        <v>kap 7, avsnitt 7.3.7. - Andra tekniska anläggningar</v>
      </c>
    </row>
    <row r="110" spans="1:6" x14ac:dyDescent="0.25">
      <c r="A110">
        <v>3</v>
      </c>
      <c r="B110" t="s">
        <v>139</v>
      </c>
      <c r="C110" t="s">
        <v>140</v>
      </c>
      <c r="D110" t="str">
        <f t="shared" si="1"/>
        <v>kap 3, avsnitt 3.7 - Tjänsteanläggningar som förvaltas av annan än Trafikverket</v>
      </c>
      <c r="E110" t="s">
        <v>734</v>
      </c>
      <c r="F110" t="str">
        <f>Struktur22!D230</f>
        <v>kap 7, avsnitt 7.3. - Anläggningar för tjänster som förvaltas av Trafikverket</v>
      </c>
    </row>
    <row r="111" spans="1:6" x14ac:dyDescent="0.25">
      <c r="A111">
        <v>3</v>
      </c>
      <c r="B111" t="s">
        <v>141</v>
      </c>
      <c r="C111" t="s">
        <v>142</v>
      </c>
      <c r="D111" t="str">
        <f t="shared" si="1"/>
        <v>kap 3, avsnitt 3.8 - Planerad utveckling av infrastrukturen</v>
      </c>
      <c r="E111" t="s">
        <v>734</v>
      </c>
      <c r="F111" t="str">
        <f>Struktur22!D53</f>
        <v>kap 2, avsnitt 2.6. - Planerad utveckling av infrastrukturen (Infrastructure Development)</v>
      </c>
    </row>
    <row r="112" spans="1:6" x14ac:dyDescent="0.25">
      <c r="A112">
        <v>4</v>
      </c>
      <c r="B112">
        <v>4</v>
      </c>
      <c r="C112" t="s">
        <v>143</v>
      </c>
      <c r="D112" t="str">
        <f t="shared" si="1"/>
        <v>kap 4, avsnitt 4 - Tilldelning av kapacitet</v>
      </c>
      <c r="E112" t="s">
        <v>734</v>
      </c>
    </row>
    <row r="113" spans="1:6" x14ac:dyDescent="0.25">
      <c r="A113">
        <v>4</v>
      </c>
      <c r="B113" t="s">
        <v>144</v>
      </c>
      <c r="C113" t="s">
        <v>7</v>
      </c>
      <c r="D113" t="str">
        <f t="shared" si="1"/>
        <v>kap 4, avsnitt 4.1 - Inledning</v>
      </c>
      <c r="E113" t="s">
        <v>734</v>
      </c>
      <c r="F113" t="str">
        <f>Struktur22!D83</f>
        <v>kap 4, avsnitt 4.1. - Inledning</v>
      </c>
    </row>
    <row r="114" spans="1:6" x14ac:dyDescent="0.25">
      <c r="A114">
        <v>4</v>
      </c>
      <c r="B114" t="s">
        <v>145</v>
      </c>
      <c r="C114" t="s">
        <v>889</v>
      </c>
      <c r="D114" t="str">
        <f t="shared" si="1"/>
        <v>kap 4, avsnitt 4.2 - Processbeskrivning, första stycket</v>
      </c>
      <c r="E114" t="s">
        <v>734</v>
      </c>
      <c r="F114" t="str">
        <f>Struktur22!D85</f>
        <v>kap 4, avsnitt 4.2. - Generell processbeskrivning (General Description of the Process), de andra stycket</v>
      </c>
    </row>
    <row r="115" spans="1:6" x14ac:dyDescent="0.25">
      <c r="A115">
        <v>4</v>
      </c>
      <c r="B115" t="s">
        <v>145</v>
      </c>
      <c r="C115" t="s">
        <v>890</v>
      </c>
      <c r="D115" t="str">
        <f t="shared" ref="D115:D117" si="3">CONCATENATE("kap ",A115,","," avsnitt ",B115," - ",C115)</f>
        <v>kap 4, avsnitt 4.2 - Processbeskrivning, andra stycket</v>
      </c>
      <c r="E115" t="s">
        <v>734</v>
      </c>
      <c r="F115" t="str">
        <f>Struktur22!D263</f>
        <v>kap 7, avsnitt 7.3.5.5. - Villkor för tillträde, första stycket</v>
      </c>
    </row>
    <row r="116" spans="1:6" x14ac:dyDescent="0.25">
      <c r="A116">
        <v>4</v>
      </c>
      <c r="B116" t="s">
        <v>146</v>
      </c>
      <c r="C116" t="s">
        <v>891</v>
      </c>
      <c r="D116" t="str">
        <f t="shared" ref="D116" si="4">CONCATENATE("kap ",A116,","," avsnitt ",B116," - ",C116)</f>
        <v>kap 4, avsnitt 4.2.1 - Ansökan om kapacitet, första stycket</v>
      </c>
      <c r="E116" t="s">
        <v>734</v>
      </c>
      <c r="F116" t="str">
        <f>Struktur22!D95</f>
        <v>kap 4, avsnitt 4.2.2. - Ansökan om kapacitet, fjärde stycket</v>
      </c>
    </row>
    <row r="117" spans="1:6" x14ac:dyDescent="0.25">
      <c r="A117">
        <v>4</v>
      </c>
      <c r="B117" t="s">
        <v>146</v>
      </c>
      <c r="C117" t="s">
        <v>892</v>
      </c>
      <c r="D117" t="str">
        <f t="shared" si="3"/>
        <v>kap 4, avsnitt 4.2.1 - Ansökan om kapacitet, andra stycket</v>
      </c>
      <c r="E117" t="s">
        <v>734</v>
      </c>
      <c r="F117" t="str">
        <f>Struktur22!D96</f>
        <v>kap 4, avsnitt 4.2.2. - Ansökan om kapacitet, femte stycket</v>
      </c>
    </row>
    <row r="118" spans="1:6" x14ac:dyDescent="0.25">
      <c r="A118">
        <v>4</v>
      </c>
      <c r="B118" t="s">
        <v>146</v>
      </c>
      <c r="C118" t="s">
        <v>893</v>
      </c>
      <c r="D118" t="str">
        <f t="shared" si="1"/>
        <v>kap 4, avsnitt 4.2.1 - Ansökan om kapacitet, tredje stycket</v>
      </c>
      <c r="E118" t="s">
        <v>734</v>
      </c>
      <c r="F118" t="str">
        <f>Struktur22!D92</f>
        <v>kap 4, avsnitt 4.2.2. - Ansökan om kapacitet, första stycket</v>
      </c>
    </row>
    <row r="119" spans="1:6" x14ac:dyDescent="0.25">
      <c r="A119">
        <v>4</v>
      </c>
      <c r="B119" t="s">
        <v>146</v>
      </c>
      <c r="C119" t="s">
        <v>894</v>
      </c>
      <c r="D119" t="str">
        <f t="shared" ref="D119" si="5">CONCATENATE("kap ",A119,","," avsnitt ",B119," - ",C119)</f>
        <v>kap 4, avsnitt 4.2.1 - Ansökan om kapacitet, fjärde stycket</v>
      </c>
      <c r="E119" t="s">
        <v>734</v>
      </c>
      <c r="F119" t="str">
        <f>Struktur22!D94</f>
        <v>kap 4, avsnitt 4.2.2. - Ansökan om kapacitet, tredje stycket</v>
      </c>
    </row>
    <row r="120" spans="1:6" x14ac:dyDescent="0.25">
      <c r="A120">
        <v>4</v>
      </c>
      <c r="B120" t="s">
        <v>146</v>
      </c>
      <c r="C120" t="s">
        <v>897</v>
      </c>
      <c r="D120" t="str">
        <f t="shared" ref="D120" si="6">CONCATENATE("kap ",A120,","," avsnitt ",B120," - ",C120)</f>
        <v>kap 4, avsnitt 4.2.1 - Ansökan om kapacitet, de två sista styckena</v>
      </c>
      <c r="E120" t="s">
        <v>734</v>
      </c>
      <c r="F120" t="str">
        <f>Struktur22!D98</f>
        <v>kap 4, avsnitt 4.2.2.1. - Internationell kapacitet för tågläge, nr 2</v>
      </c>
    </row>
    <row r="121" spans="1:6" x14ac:dyDescent="0.25">
      <c r="A121">
        <v>4</v>
      </c>
      <c r="B121" t="s">
        <v>147</v>
      </c>
      <c r="C121" t="s">
        <v>148</v>
      </c>
      <c r="D121" t="str">
        <f t="shared" si="1"/>
        <v>kap 4, avsnitt 4.2.2 - Kompletterande ansökan</v>
      </c>
      <c r="E121" t="s">
        <v>734</v>
      </c>
      <c r="F121" t="str">
        <f>Struktur22!D101</f>
        <v>kap 4, avsnitt 4.2.3. - Kompletterande ansökan</v>
      </c>
    </row>
    <row r="122" spans="1:6" x14ac:dyDescent="0.25">
      <c r="A122">
        <v>4</v>
      </c>
      <c r="B122" t="s">
        <v>149</v>
      </c>
      <c r="C122" t="s">
        <v>150</v>
      </c>
      <c r="D122" t="str">
        <f t="shared" si="1"/>
        <v>kap 4, avsnitt 4.2.3 - Ad hoc-ansökan</v>
      </c>
      <c r="E122" t="s">
        <v>734</v>
      </c>
      <c r="F122" t="str">
        <f>Struktur22!D102</f>
        <v>kap 4, avsnitt 4.2.4. - Ad hoc-ansökan</v>
      </c>
    </row>
    <row r="123" spans="1:6" x14ac:dyDescent="0.25">
      <c r="A123">
        <v>4</v>
      </c>
      <c r="B123" t="s">
        <v>151</v>
      </c>
      <c r="C123" t="s">
        <v>899</v>
      </c>
      <c r="D123" t="str">
        <f t="shared" ref="D123" si="7">CONCATENATE("kap ",A123,","," avsnitt ",B123," - ",C123)</f>
        <v>kap 4, avsnitt 4.2.4 - Ansökan om kapacitet och tjänster på trafikplatser, första stycket</v>
      </c>
      <c r="E123" t="s">
        <v>734</v>
      </c>
      <c r="F123" t="str">
        <f>Struktur22!D93</f>
        <v>kap 4, avsnitt 4.2.2. - Ansökan om kapacitet, andra stycket</v>
      </c>
    </row>
    <row r="124" spans="1:6" x14ac:dyDescent="0.25">
      <c r="A124">
        <v>4</v>
      </c>
      <c r="B124" t="s">
        <v>151</v>
      </c>
      <c r="C124" t="s">
        <v>900</v>
      </c>
      <c r="D124" t="str">
        <f t="shared" si="1"/>
        <v>kap 4, avsnitt 4.2.4 - Ansökan om kapacitet och tjänster på trafikplatser, andra och tredje stycket</v>
      </c>
      <c r="E124" t="s">
        <v>734</v>
      </c>
      <c r="F124" t="str">
        <f>Struktur22!D265</f>
        <v>kap 7, avsnitt 7.3.5.6. - Tilldelning av tjänst, stycke 2-3</v>
      </c>
    </row>
    <row r="125" spans="1:6" x14ac:dyDescent="0.25">
      <c r="A125">
        <v>4</v>
      </c>
      <c r="B125" t="s">
        <v>152</v>
      </c>
      <c r="C125" t="s">
        <v>886</v>
      </c>
      <c r="D125" t="str">
        <f t="shared" si="1"/>
        <v>kap 4, avsnitt 4.3 - Tidsplan för kapacitetsansökan och tilldelningsprocess, text före tabellen</v>
      </c>
      <c r="E125" t="s">
        <v>734</v>
      </c>
      <c r="F125" t="str">
        <f>Struktur22!D86</f>
        <v>kap 4, avsnitt 4.2. - Generell processbeskrivning (General Description of the Process), text under rubriken - Processen delas in i</v>
      </c>
    </row>
    <row r="126" spans="1:6" x14ac:dyDescent="0.25">
      <c r="A126">
        <v>4</v>
      </c>
      <c r="B126" t="s">
        <v>152</v>
      </c>
      <c r="C126" t="s">
        <v>901</v>
      </c>
      <c r="D126" t="str">
        <f t="shared" si="1"/>
        <v>kap 4, avsnitt 4.3 - Tidsplan för kapacitetsansökan och tilldelningsprocess, tabellen inkl figur</v>
      </c>
      <c r="E126" t="s">
        <v>734</v>
      </c>
      <c r="F126" t="str">
        <f>Struktur22!D109</f>
        <v>kap 4, avsnitt 4.5. - Tilldelningsprocess (Path Allocation Process)</v>
      </c>
    </row>
    <row r="127" spans="1:6" x14ac:dyDescent="0.25">
      <c r="A127">
        <v>4</v>
      </c>
      <c r="B127" t="s">
        <v>153</v>
      </c>
      <c r="C127" t="s">
        <v>154</v>
      </c>
      <c r="D127" t="str">
        <f t="shared" si="1"/>
        <v>kap 4, avsnitt 4.3.1 - Tider för årlig tågplan</v>
      </c>
      <c r="E127" t="s">
        <v>734</v>
      </c>
      <c r="F127" t="str">
        <f>Struktur22!D110</f>
        <v>kap 4, avsnitt 4.5.1. - Tåglägesansökan för årlig tågplan(Annual Timetable Path Requests)</v>
      </c>
    </row>
    <row r="128" spans="1:6" x14ac:dyDescent="0.25">
      <c r="A128">
        <v>4</v>
      </c>
      <c r="B128" t="s">
        <v>155</v>
      </c>
      <c r="C128" t="s">
        <v>156</v>
      </c>
      <c r="D128" t="str">
        <f t="shared" si="1"/>
        <v>kap 4, avsnitt 4.3.2 - Tider för kompletterande ansökningar, årlig tågplan</v>
      </c>
      <c r="E128" t="s">
        <v>734</v>
      </c>
      <c r="F128" t="str">
        <f>Struktur22!D111</f>
        <v>kap 4, avsnitt 4.5.2. - Kompletterande ansökan för årlig tågplan (Late Annual Timetable Path Requests)</v>
      </c>
    </row>
    <row r="129" spans="1:6" x14ac:dyDescent="0.25">
      <c r="A129">
        <v>4</v>
      </c>
      <c r="B129" t="s">
        <v>157</v>
      </c>
      <c r="C129" t="s">
        <v>158</v>
      </c>
      <c r="D129" t="str">
        <f t="shared" si="1"/>
        <v>kap 4, avsnitt 4.3.3 - Justering av tågplan</v>
      </c>
      <c r="E129" t="s">
        <v>734</v>
      </c>
      <c r="F129" t="str">
        <f>Struktur22!D126</f>
        <v>kap 4, avsnitt 4.8.2. - Regler för infrastrukturförvaltarens ändringar av tågläge (Rules for Path Alteration)</v>
      </c>
    </row>
    <row r="130" spans="1:6" x14ac:dyDescent="0.25">
      <c r="A130">
        <v>4</v>
      </c>
      <c r="B130" t="s">
        <v>159</v>
      </c>
      <c r="C130" t="s">
        <v>160</v>
      </c>
      <c r="D130" t="str">
        <f t="shared" si="1"/>
        <v>kap 4, avsnitt 4.3.4 - Tider för ansökan utanför tilldelningsprocessen (ad hoc)</v>
      </c>
      <c r="E130" t="s">
        <v>734</v>
      </c>
      <c r="F130" t="str">
        <f>Struktur22!D114</f>
        <v>kap 4, avsnitt 4.5.4. - Ad hoc-ansökan (Ad-Hoc Path Requests)</v>
      </c>
    </row>
    <row r="131" spans="1:6" x14ac:dyDescent="0.25">
      <c r="A131">
        <v>4</v>
      </c>
      <c r="B131" t="s">
        <v>161</v>
      </c>
      <c r="C131" t="s">
        <v>162</v>
      </c>
      <c r="D131" t="str">
        <f t="shared" si="1"/>
        <v>kap 4, avsnitt 4.3.5 - Kapacitetsförutsättningar</v>
      </c>
      <c r="E131" t="s">
        <v>734</v>
      </c>
    </row>
    <row r="132" spans="1:6" x14ac:dyDescent="0.25">
      <c r="A132">
        <v>4</v>
      </c>
      <c r="B132" t="s">
        <v>782</v>
      </c>
      <c r="C132" t="s">
        <v>498</v>
      </c>
      <c r="D132" t="str">
        <f t="shared" si="1"/>
        <v>kap 4, avsnitt 4.3.5.1 - Banarbeten</v>
      </c>
      <c r="E132" t="s">
        <v>734</v>
      </c>
      <c r="F132" t="str">
        <f>Struktur22!D88</f>
        <v>kap 4, avsnitt 4.2.1.1. - Banarbeten</v>
      </c>
    </row>
    <row r="133" spans="1:6" x14ac:dyDescent="0.25">
      <c r="A133">
        <v>4</v>
      </c>
      <c r="B133" t="s">
        <v>783</v>
      </c>
      <c r="C133" t="s">
        <v>500</v>
      </c>
      <c r="D133" t="str">
        <f t="shared" si="1"/>
        <v>kap 4, avsnitt 4.3.5.2 - Förplanerade tåglägen för internationella korridorer</v>
      </c>
      <c r="E133" t="s">
        <v>734</v>
      </c>
      <c r="F133" t="str">
        <f>Struktur22!D89</f>
        <v>kap 4, avsnitt 4.2.1.2. - Förplanerade tåglägen för internationella korridorer</v>
      </c>
    </row>
    <row r="134" spans="1:6" x14ac:dyDescent="0.25">
      <c r="A134">
        <v>4</v>
      </c>
      <c r="B134" t="s">
        <v>784</v>
      </c>
      <c r="C134" t="s">
        <v>502</v>
      </c>
      <c r="D134" t="str">
        <f t="shared" si="1"/>
        <v>kap 4, avsnitt 4.3.5.3 - Kapacitetsrestriktioner</v>
      </c>
      <c r="E134" t="s">
        <v>734</v>
      </c>
      <c r="F134" t="str">
        <f>Struktur22!D90</f>
        <v>kap 4, avsnitt 4.2.1.3. - Kapacitetsrestriktioner</v>
      </c>
    </row>
    <row r="135" spans="1:6" x14ac:dyDescent="0.25">
      <c r="A135">
        <v>4</v>
      </c>
      <c r="B135" t="s">
        <v>785</v>
      </c>
      <c r="C135" t="s">
        <v>504</v>
      </c>
      <c r="D135" t="str">
        <f t="shared" si="1"/>
        <v>kap 4, avsnitt 4.3.5.4 - Behov av tjänst på driftplatser</v>
      </c>
      <c r="E135" t="s">
        <v>734</v>
      </c>
      <c r="F135" t="str">
        <f>Struktur22!D91</f>
        <v>kap 4, avsnitt 4.2.1.4. - Behov av tjänst på driftplatser</v>
      </c>
    </row>
    <row r="136" spans="1:6" x14ac:dyDescent="0.25">
      <c r="A136">
        <v>4</v>
      </c>
      <c r="B136" t="s">
        <v>163</v>
      </c>
      <c r="C136" t="s">
        <v>902</v>
      </c>
      <c r="D136" t="str">
        <f t="shared" si="1"/>
        <v>kap 4, avsnitt 4.4 - Tilldelningsprocessen, text med rubriken - Planeringsförutsättningar i tilldelningsprocessen</v>
      </c>
      <c r="E136" t="s">
        <v>734</v>
      </c>
      <c r="F136" t="str">
        <f>Struktur22!D99</f>
        <v>kap 4, avsnitt 4.2.2.2. - Planeringsförutsättningar i tilldelningsprocessen</v>
      </c>
    </row>
    <row r="137" spans="1:6" x14ac:dyDescent="0.25">
      <c r="A137">
        <v>4</v>
      </c>
      <c r="B137" t="s">
        <v>163</v>
      </c>
      <c r="C137" t="s">
        <v>903</v>
      </c>
      <c r="D137" t="str">
        <f t="shared" ref="D137" si="8">CONCATENATE("kap ",A137,","," avsnitt ",B137," - ",C137)</f>
        <v>kap 4, avsnitt 4.4 - Tilldelningsprocessen, all text från och med rubriken - Förslag till tågplan</v>
      </c>
      <c r="E137" t="s">
        <v>734</v>
      </c>
      <c r="F137" t="str">
        <f>Struktur22!D100</f>
        <v>kap 4, avsnitt 4.2.2.3. - Förslag till tågplan</v>
      </c>
    </row>
    <row r="138" spans="1:6" x14ac:dyDescent="0.25">
      <c r="A138">
        <v>4</v>
      </c>
      <c r="B138" t="s">
        <v>164</v>
      </c>
      <c r="C138" t="s">
        <v>165</v>
      </c>
      <c r="D138" t="str">
        <f t="shared" si="1"/>
        <v>kap 4, avsnitt 4.4.1 - Samordningsprocessen</v>
      </c>
      <c r="E138" t="s">
        <v>734</v>
      </c>
      <c r="F138" t="str">
        <f>Struktur22!D115</f>
        <v>kap 4, avsnitt 4.5.5. - Samordningsprocess (Coordination Process)</v>
      </c>
    </row>
    <row r="139" spans="1:6" x14ac:dyDescent="0.25">
      <c r="A139">
        <v>4</v>
      </c>
      <c r="B139" t="s">
        <v>166</v>
      </c>
      <c r="C139" t="s">
        <v>167</v>
      </c>
      <c r="D139" t="str">
        <f t="shared" si="1"/>
        <v>kap 4, avsnitt 4.4.2 - Tvistlösning</v>
      </c>
      <c r="E139" t="s">
        <v>734</v>
      </c>
      <c r="F139" t="str">
        <f>Struktur22!D116</f>
        <v>kap 4, avsnitt 4.5.6. - Tvistlösning (Dispute Resolution Process)</v>
      </c>
    </row>
    <row r="140" spans="1:6" x14ac:dyDescent="0.25">
      <c r="A140">
        <v>4</v>
      </c>
      <c r="B140" t="s">
        <v>168</v>
      </c>
      <c r="C140" t="s">
        <v>169</v>
      </c>
      <c r="D140" t="str">
        <f t="shared" si="1"/>
        <v>kap 4, avsnitt 4.4.3 - Överbelastad infrastruktur: definition, prioriteringskriterier och process</v>
      </c>
      <c r="E140" t="s">
        <v>734</v>
      </c>
      <c r="F140" t="str">
        <f>Struktur22!D118</f>
        <v>kap 4, avsnitt 4.6. - Överbelastad Infrastruktur (Congested Infrastructure)</v>
      </c>
    </row>
    <row r="141" spans="1:6" x14ac:dyDescent="0.25">
      <c r="A141">
        <v>4</v>
      </c>
      <c r="B141" t="s">
        <v>786</v>
      </c>
      <c r="C141" t="s">
        <v>540</v>
      </c>
      <c r="D141" t="str">
        <f t="shared" si="1"/>
        <v>kap 4, avsnitt 4.4.3.1 - Prioriteringskriterier för att lösa intressekonflikter</v>
      </c>
      <c r="E141" t="s">
        <v>734</v>
      </c>
      <c r="F141" t="str">
        <f>Struktur22!D119</f>
        <v>kap 4, avsnitt 4.6.1. - Prioriteringskriterier för att lösa intressekonflikter</v>
      </c>
    </row>
    <row r="142" spans="1:6" x14ac:dyDescent="0.25">
      <c r="A142">
        <v>4</v>
      </c>
      <c r="B142" t="s">
        <v>170</v>
      </c>
      <c r="C142" t="s">
        <v>171</v>
      </c>
      <c r="D142" t="str">
        <f t="shared" si="1"/>
        <v>kap 4, avsnitt 4.4.4 - Ramavtalens påverkan på tilldelningsprocessen</v>
      </c>
      <c r="E142" t="s">
        <v>734</v>
      </c>
      <c r="F142" t="str">
        <f>Struktur22!D108</f>
        <v>kap 4, avsnitt 4.4. - Ramavtalens påverkan på tilldelningsprocesse (Impacts of Framework Agreements)</v>
      </c>
    </row>
    <row r="143" spans="1:6" x14ac:dyDescent="0.25">
      <c r="A143">
        <v>4</v>
      </c>
      <c r="B143" t="s">
        <v>172</v>
      </c>
      <c r="C143" t="s">
        <v>173</v>
      </c>
      <c r="D143" t="str">
        <f t="shared" si="1"/>
        <v>kap 4, avsnitt 4.4.5 - Kapacitetsanalys</v>
      </c>
      <c r="E143" t="s">
        <v>734</v>
      </c>
      <c r="F143" t="str">
        <f>Struktur22!D120</f>
        <v>kap 4, avsnitt 4.6.2. - Kapacitetsanalys</v>
      </c>
    </row>
    <row r="144" spans="1:6" x14ac:dyDescent="0.25">
      <c r="A144">
        <v>4</v>
      </c>
      <c r="B144" t="s">
        <v>174</v>
      </c>
      <c r="C144" t="s">
        <v>175</v>
      </c>
      <c r="D144" t="str">
        <f t="shared" si="1"/>
        <v>kap 4, avsnitt 4.4.6 - Kapacitetsförstärkningsplan</v>
      </c>
      <c r="E144" t="s">
        <v>734</v>
      </c>
      <c r="F144" t="str">
        <f>Struktur22!D121</f>
        <v>kap 4, avsnitt 4.6.3. - Kapacitetsförstärkningsplan</v>
      </c>
    </row>
    <row r="145" spans="1:6" x14ac:dyDescent="0.25">
      <c r="A145">
        <v>4</v>
      </c>
      <c r="B145" t="s">
        <v>176</v>
      </c>
      <c r="C145" t="s">
        <v>177</v>
      </c>
      <c r="D145" t="str">
        <f t="shared" si="1"/>
        <v>kap 4, avsnitt 4.4.7 - Fastställd primär tågplan</v>
      </c>
      <c r="E145" t="s">
        <v>734</v>
      </c>
      <c r="F145" t="str">
        <f>Struktur22!D117</f>
        <v>kap 4, avsnitt 4.5.7. - Fastställd primär tågplan</v>
      </c>
    </row>
    <row r="146" spans="1:6" x14ac:dyDescent="0.25">
      <c r="A146">
        <v>4</v>
      </c>
      <c r="B146" t="s">
        <v>178</v>
      </c>
      <c r="C146" t="s">
        <v>179</v>
      </c>
      <c r="D146" t="str">
        <f t="shared" ref="D146:D217" si="9">CONCATENATE("kap ",A146,","," avsnitt ",B146," - ",C146)</f>
        <v>kap 4, avsnitt 4.5 - Tilldelning av kapacitet för underhåll, investeringar samt reinvesteringar</v>
      </c>
      <c r="E146" t="s">
        <v>734</v>
      </c>
      <c r="F146" t="str">
        <f>Struktur22!D112</f>
        <v>kap 4, avsnitt 4.5.3. - Trafikverkets behov av tider i spår</v>
      </c>
    </row>
    <row r="147" spans="1:6" x14ac:dyDescent="0.25">
      <c r="A147">
        <v>4</v>
      </c>
      <c r="B147" t="s">
        <v>180</v>
      </c>
      <c r="C147" t="s">
        <v>181</v>
      </c>
      <c r="D147" t="str">
        <f t="shared" si="9"/>
        <v>kap 4, avsnitt 4.5.1 - Process</v>
      </c>
      <c r="E147" t="s">
        <v>734</v>
      </c>
      <c r="F147" t="str">
        <f>Struktur22!D113</f>
        <v>kap 4, avsnitt 4.5.3.1. - Process</v>
      </c>
    </row>
    <row r="148" spans="1:6" x14ac:dyDescent="0.25">
      <c r="A148">
        <v>4</v>
      </c>
      <c r="B148" t="s">
        <v>182</v>
      </c>
      <c r="C148" t="s">
        <v>183</v>
      </c>
      <c r="D148" t="str">
        <f t="shared" si="9"/>
        <v>kap 4, avsnitt 4.6 - Tilldelad kapacitet som inte används, avbokning och återtagande av tilldelad tjänst</v>
      </c>
      <c r="E148" t="s">
        <v>734</v>
      </c>
    </row>
    <row r="149" spans="1:6" x14ac:dyDescent="0.25">
      <c r="A149">
        <v>4</v>
      </c>
      <c r="B149" t="s">
        <v>184</v>
      </c>
      <c r="C149" t="s">
        <v>185</v>
      </c>
      <c r="D149" t="str">
        <f t="shared" si="9"/>
        <v>kap 4, avsnitt 4.6.1 - Avbokning av tågläge</v>
      </c>
      <c r="E149" t="s">
        <v>734</v>
      </c>
      <c r="F149" t="str">
        <f>Struktur22!D127</f>
        <v>kap 4, avsnitt 4.8.2.1. - Justering av tågplan</v>
      </c>
    </row>
    <row r="150" spans="1:6" x14ac:dyDescent="0.25">
      <c r="A150">
        <v>4</v>
      </c>
      <c r="B150" t="s">
        <v>186</v>
      </c>
      <c r="C150" t="s">
        <v>187</v>
      </c>
      <c r="D150" t="str">
        <f t="shared" si="9"/>
        <v>kap 4, avsnitt 4.6.2 - Återtagande av tilldelad tjänst</v>
      </c>
      <c r="E150" t="s">
        <v>734</v>
      </c>
    </row>
    <row r="151" spans="1:6" x14ac:dyDescent="0.25">
      <c r="A151">
        <v>4</v>
      </c>
      <c r="B151" t="s">
        <v>787</v>
      </c>
      <c r="C151" t="s">
        <v>548</v>
      </c>
      <c r="D151" t="str">
        <f t="shared" si="9"/>
        <v>kap 4, avsnitt 4.6.2.1 - Oacceptabla risker</v>
      </c>
      <c r="E151" t="s">
        <v>734</v>
      </c>
      <c r="F151" t="str">
        <f>Struktur22!D128</f>
        <v>kap 4, avsnitt 4.8.2.2. - Oacceptabla risker</v>
      </c>
    </row>
    <row r="152" spans="1:6" x14ac:dyDescent="0.25">
      <c r="A152">
        <v>4</v>
      </c>
      <c r="B152" t="s">
        <v>788</v>
      </c>
      <c r="C152" t="s">
        <v>789</v>
      </c>
      <c r="D152" t="str">
        <f t="shared" si="9"/>
        <v>kap 4, avsnitt 4.6.2.2 - Kapacitet som inte används</v>
      </c>
      <c r="E152" t="s">
        <v>734</v>
      </c>
      <c r="F152" t="str">
        <f>Struktur22!D129</f>
        <v>kap 4, avsnitt 4.8.3. - Regler för ej använd kapacitet (Non-Usage Rules)</v>
      </c>
    </row>
    <row r="153" spans="1:6" x14ac:dyDescent="0.25">
      <c r="A153">
        <v>4</v>
      </c>
      <c r="B153" t="s">
        <v>188</v>
      </c>
      <c r="C153" t="s">
        <v>189</v>
      </c>
      <c r="D153" t="str">
        <f t="shared" si="9"/>
        <v>kap 4, avsnitt 4.7 - Specialtransporter och farligt gods</v>
      </c>
      <c r="E153" t="s">
        <v>734</v>
      </c>
    </row>
    <row r="154" spans="1:6" x14ac:dyDescent="0.25">
      <c r="A154">
        <v>4</v>
      </c>
      <c r="B154" t="s">
        <v>190</v>
      </c>
      <c r="C154" t="s">
        <v>191</v>
      </c>
      <c r="D154" t="str">
        <f t="shared" si="9"/>
        <v>kap 4, avsnitt 4.7.1 - Kapacitet för specialtransport</v>
      </c>
      <c r="E154" t="s">
        <v>734</v>
      </c>
      <c r="F154" t="str">
        <f>Struktur22!D122</f>
        <v>kap 4, avsnitt 4.7. - Specialtransporter och farligt gods (Exceptional Transport and Dangerous Goods), första stycket</v>
      </c>
    </row>
    <row r="155" spans="1:6" x14ac:dyDescent="0.25">
      <c r="A155">
        <v>4</v>
      </c>
      <c r="B155" t="s">
        <v>192</v>
      </c>
      <c r="C155" t="s">
        <v>193</v>
      </c>
      <c r="D155" t="str">
        <f t="shared" si="9"/>
        <v>kap 4, avsnitt 4.7.2 - Tågläge med farligt gods</v>
      </c>
      <c r="E155" t="s">
        <v>734</v>
      </c>
      <c r="F155" t="str">
        <f>Struktur22!D123</f>
        <v>kap 4, avsnitt 4.7. - Specialtransporter och farligt gods (Exceptional Transport and Dangerous Goods), andra stycket</v>
      </c>
    </row>
    <row r="156" spans="1:6" x14ac:dyDescent="0.25">
      <c r="A156">
        <v>4</v>
      </c>
      <c r="B156" t="s">
        <v>194</v>
      </c>
      <c r="C156" t="s">
        <v>195</v>
      </c>
      <c r="D156" t="str">
        <f t="shared" si="9"/>
        <v>kap 4, avsnitt 4.8 - Särskilda åtgärder vid störningar</v>
      </c>
      <c r="E156" t="s">
        <v>734</v>
      </c>
    </row>
    <row r="157" spans="1:6" x14ac:dyDescent="0.25">
      <c r="A157">
        <v>4</v>
      </c>
      <c r="B157" t="s">
        <v>196</v>
      </c>
      <c r="C157" t="s">
        <v>197</v>
      </c>
      <c r="D157" t="str">
        <f t="shared" si="9"/>
        <v>kap 4, avsnitt 4.8.1 - Principer</v>
      </c>
      <c r="E157" t="s">
        <v>734</v>
      </c>
      <c r="F157" t="str">
        <f>Struktur22!D213</f>
        <v>kap 6, avsnitt 6.3.1. - Principer (Principles)</v>
      </c>
    </row>
    <row r="158" spans="1:6" x14ac:dyDescent="0.25">
      <c r="A158">
        <v>4</v>
      </c>
      <c r="B158" t="s">
        <v>790</v>
      </c>
      <c r="C158" t="s">
        <v>791</v>
      </c>
      <c r="D158" t="str">
        <f t="shared" si="9"/>
        <v>kap 4, avsnitt 4.8.1.1 - Evakuering av resenärer</v>
      </c>
      <c r="E158" t="s">
        <v>734</v>
      </c>
    </row>
    <row r="159" spans="1:6" x14ac:dyDescent="0.25">
      <c r="A159">
        <v>4</v>
      </c>
      <c r="B159" t="s">
        <v>792</v>
      </c>
      <c r="C159" t="s">
        <v>906</v>
      </c>
      <c r="D159" t="str">
        <f t="shared" ref="D159" si="10">CONCATENATE("kap ",A159,","," avsnitt ",B159," - ",C159)</f>
        <v>kap 4, avsnitt 4.8.1.2 - Evakuering av resenärer och röjning av järnvägsfordon, första stycket inkl punktlistan och andra stycket</v>
      </c>
      <c r="E159" t="s">
        <v>734</v>
      </c>
    </row>
    <row r="160" spans="1:6" x14ac:dyDescent="0.25">
      <c r="A160">
        <v>4</v>
      </c>
      <c r="B160" t="s">
        <v>792</v>
      </c>
      <c r="C160" t="s">
        <v>907</v>
      </c>
      <c r="D160" t="str">
        <f t="shared" si="9"/>
        <v xml:space="preserve">kap 4, avsnitt 4.8.1.2 - Evakuering av resenärer och röjning av järnvägsfordon, all text i avsnittet fr.o.m tredje stycket som börjar med Vid störningar.. </v>
      </c>
      <c r="E160" t="s">
        <v>734</v>
      </c>
      <c r="F160" t="str">
        <f>Struktur22!D214</f>
        <v>kap 6, avsnitt 6.3.1.1. - Evakuering av resenärer och röjning av järnvägsfordon</v>
      </c>
    </row>
    <row r="161" spans="1:6" x14ac:dyDescent="0.25">
      <c r="A161">
        <v>4</v>
      </c>
      <c r="B161" t="s">
        <v>793</v>
      </c>
      <c r="C161" t="s">
        <v>665</v>
      </c>
      <c r="D161" t="str">
        <f t="shared" si="9"/>
        <v>kap 4, avsnitt 4.8.1.3 - Bärgning</v>
      </c>
      <c r="E161" t="s">
        <v>734</v>
      </c>
      <c r="F161" t="str">
        <f>Struktur22!D215</f>
        <v>kap 6, avsnitt 6.3.1.2. - Bärgning</v>
      </c>
    </row>
    <row r="162" spans="1:6" x14ac:dyDescent="0.25">
      <c r="A162">
        <v>4</v>
      </c>
      <c r="B162" t="s">
        <v>198</v>
      </c>
      <c r="C162" t="s">
        <v>63</v>
      </c>
      <c r="D162" t="str">
        <f t="shared" si="9"/>
        <v>kap 4, avsnitt 4.8.2 - Operativa regler</v>
      </c>
      <c r="E162" t="s">
        <v>734</v>
      </c>
      <c r="F162" t="str">
        <f>Struktur22!D216</f>
        <v>kap 6, avsnitt 6.3.2. - Operativa regler (Operation Regulation)</v>
      </c>
    </row>
    <row r="163" spans="1:6" x14ac:dyDescent="0.25">
      <c r="A163">
        <v>4</v>
      </c>
      <c r="B163" t="s">
        <v>199</v>
      </c>
      <c r="C163" t="s">
        <v>200</v>
      </c>
      <c r="D163" t="str">
        <f t="shared" si="9"/>
        <v>kap 4, avsnitt 4.8.3 - Förutsägbara problem</v>
      </c>
      <c r="E163" t="s">
        <v>734</v>
      </c>
    </row>
    <row r="164" spans="1:6" x14ac:dyDescent="0.25">
      <c r="A164">
        <v>4</v>
      </c>
      <c r="B164" t="s">
        <v>794</v>
      </c>
      <c r="C164" t="s">
        <v>671</v>
      </c>
      <c r="D164" t="str">
        <f t="shared" si="9"/>
        <v>kap 4, avsnitt 4.8.3.1 - Störningsplaner</v>
      </c>
      <c r="E164" t="s">
        <v>734</v>
      </c>
      <c r="F164" t="str">
        <f>Struktur22!D218</f>
        <v>kap 6, avsnitt 6.3.3.1. - Störningsplaner</v>
      </c>
    </row>
    <row r="165" spans="1:6" x14ac:dyDescent="0.25">
      <c r="A165">
        <v>4</v>
      </c>
      <c r="B165" t="s">
        <v>795</v>
      </c>
      <c r="C165" t="s">
        <v>673</v>
      </c>
      <c r="D165" t="str">
        <f t="shared" si="9"/>
        <v>kap 4, avsnitt 4.8.3.2 - Väder- och årstidstyrda beredskapsplaner</v>
      </c>
      <c r="E165" t="s">
        <v>734</v>
      </c>
      <c r="F165" t="str">
        <f>Struktur22!D219</f>
        <v>kap 6, avsnitt 6.3.3.2. - Väder- och årstidstyrda beredskapsplaner</v>
      </c>
    </row>
    <row r="166" spans="1:6" x14ac:dyDescent="0.25">
      <c r="A166">
        <v>4</v>
      </c>
      <c r="B166" t="s">
        <v>201</v>
      </c>
      <c r="C166" t="s">
        <v>202</v>
      </c>
      <c r="D166" t="str">
        <f t="shared" si="9"/>
        <v>kap 4, avsnitt 4.8.4 - Problem som inte kan förutses</v>
      </c>
      <c r="E166" t="s">
        <v>734</v>
      </c>
    </row>
    <row r="167" spans="1:6" x14ac:dyDescent="0.25">
      <c r="A167">
        <v>4</v>
      </c>
      <c r="B167" t="s">
        <v>796</v>
      </c>
      <c r="C167" t="s">
        <v>675</v>
      </c>
      <c r="D167" t="str">
        <f t="shared" si="9"/>
        <v>kap 4, avsnitt 4.8.4.1 - Röjnings- och nödsituationer</v>
      </c>
      <c r="E167" t="s">
        <v>734</v>
      </c>
      <c r="F167" t="str">
        <f>Struktur22!D220</f>
        <v>kap 6, avsnitt 6.3.3.3. - Röjnings- och nödsituationer</v>
      </c>
    </row>
    <row r="168" spans="1:6" x14ac:dyDescent="0.25">
      <c r="A168">
        <v>4</v>
      </c>
      <c r="B168" t="s">
        <v>797</v>
      </c>
      <c r="C168" t="s">
        <v>677</v>
      </c>
      <c r="D168" t="str">
        <f t="shared" si="9"/>
        <v>kap 4, avsnitt 4.8.4.2 - Olyckshantering</v>
      </c>
      <c r="E168" t="s">
        <v>734</v>
      </c>
      <c r="F168" t="str">
        <f>Struktur22!D221</f>
        <v>kap 6, avsnitt 6.3.3.4. - Olyckshantering</v>
      </c>
    </row>
    <row r="169" spans="1:6" x14ac:dyDescent="0.25">
      <c r="A169">
        <v>4</v>
      </c>
      <c r="B169" t="s">
        <v>798</v>
      </c>
      <c r="C169" t="s">
        <v>679</v>
      </c>
      <c r="D169" t="str">
        <f t="shared" si="9"/>
        <v>kap 4, avsnitt 4.8.4.3 - Krissituationer</v>
      </c>
      <c r="E169" t="s">
        <v>734</v>
      </c>
      <c r="F169" t="str">
        <f>Struktur22!D222</f>
        <v>kap 6, avsnitt 6.3.3.5. - Krissituationer</v>
      </c>
    </row>
    <row r="170" spans="1:6" x14ac:dyDescent="0.25">
      <c r="A170">
        <v>4</v>
      </c>
      <c r="B170" t="s">
        <v>203</v>
      </c>
      <c r="C170" t="s">
        <v>799</v>
      </c>
      <c r="D170" t="str">
        <f t="shared" si="9"/>
        <v xml:space="preserve">kap 4, avsnitt 4.9 - Tilldelning av grundläggande tjänster vid angränsande anläggningar för tjänster </v>
      </c>
      <c r="E170" t="s">
        <v>734</v>
      </c>
    </row>
    <row r="171" spans="1:6" x14ac:dyDescent="0.25">
      <c r="A171">
        <v>5</v>
      </c>
      <c r="B171">
        <v>5</v>
      </c>
      <c r="C171" t="s">
        <v>204</v>
      </c>
      <c r="D171" t="str">
        <f t="shared" si="9"/>
        <v>kap 5, avsnitt 5 - Tjänster</v>
      </c>
      <c r="E171" t="s">
        <v>734</v>
      </c>
    </row>
    <row r="172" spans="1:6" x14ac:dyDescent="0.25">
      <c r="A172">
        <v>5</v>
      </c>
      <c r="B172" t="s">
        <v>205</v>
      </c>
      <c r="C172" t="s">
        <v>909</v>
      </c>
      <c r="D172" t="str">
        <f t="shared" si="9"/>
        <v>kap 5, avsnitt 5.1 - Inledning, text före underrubriken - Information om andra som tillhandahåller tjänster exkl texten i punkten - Grundläggande tjänster (och texter om hänvisningar till andra ställen i JNB)</v>
      </c>
      <c r="E172" t="s">
        <v>734</v>
      </c>
      <c r="F172" t="str">
        <f>Struktur22!D133</f>
        <v>kap 5, avsnitt 5.1. - Inledning</v>
      </c>
    </row>
    <row r="173" spans="1:6" s="3" customFormat="1" x14ac:dyDescent="0.25">
      <c r="A173" s="3">
        <v>5</v>
      </c>
      <c r="B173" s="3" t="s">
        <v>205</v>
      </c>
      <c r="C173" s="3" t="s">
        <v>908</v>
      </c>
      <c r="D173" s="3" t="str">
        <f t="shared" ref="D173" si="11">CONCATENATE("kap ",A173,","," avsnitt ",B173," - ",C173)</f>
        <v>kap 5, avsnitt 5.1 - Inledning, texten i punkten - Grundläggande tjänster</v>
      </c>
      <c r="E173" s="3" t="s">
        <v>734</v>
      </c>
      <c r="F173" s="3" t="str">
        <f>Struktur22!D227</f>
        <v>kap 7, avsnitt 7.1. - Inledning, stycke 1</v>
      </c>
    </row>
    <row r="174" spans="1:6" x14ac:dyDescent="0.25">
      <c r="A174">
        <v>5</v>
      </c>
      <c r="B174" t="s">
        <v>205</v>
      </c>
      <c r="C174" t="s">
        <v>910</v>
      </c>
      <c r="D174" t="str">
        <f t="shared" si="9"/>
        <v>kap 5, avsnitt 5.1 - Inledning, text med underrubriken - Information om andra som tillandahåller tjänster</v>
      </c>
      <c r="E174" t="s">
        <v>734</v>
      </c>
      <c r="F174" t="str">
        <f>Struktur22!D133</f>
        <v>kap 5, avsnitt 5.1. - Inledning</v>
      </c>
    </row>
    <row r="175" spans="1:6" x14ac:dyDescent="0.25">
      <c r="A175">
        <v>5</v>
      </c>
      <c r="B175" t="s">
        <v>206</v>
      </c>
      <c r="C175" t="s">
        <v>207</v>
      </c>
      <c r="D175" t="str">
        <f t="shared" si="9"/>
        <v>kap 5, avsnitt 5.2 - Minimipaket av tillträdestjänster</v>
      </c>
      <c r="E175" t="s">
        <v>734</v>
      </c>
      <c r="F175" t="str">
        <f>Struktur22!D137</f>
        <v>kap 5, avsnitt 5.3. - Minimipaket av tillträdestjänster och avgifter (Minimum Access Package and Charges), första stycket inkl punktlista</v>
      </c>
    </row>
    <row r="176" spans="1:6" x14ac:dyDescent="0.25">
      <c r="A176">
        <v>5</v>
      </c>
      <c r="B176" t="s">
        <v>208</v>
      </c>
      <c r="C176" t="s">
        <v>209</v>
      </c>
      <c r="D176" t="str">
        <f t="shared" si="9"/>
        <v>kap 5, avsnitt 5.2.1 - Tågläge för persontrafik</v>
      </c>
      <c r="E176" t="s">
        <v>734</v>
      </c>
      <c r="F176" t="str">
        <f>Struktur22!D138</f>
        <v>kap 5, avsnitt 5.3.1. - Tågläge för persontrafik</v>
      </c>
    </row>
    <row r="177" spans="1:6" x14ac:dyDescent="0.25">
      <c r="A177">
        <v>5</v>
      </c>
      <c r="B177" t="s">
        <v>210</v>
      </c>
      <c r="C177" t="s">
        <v>211</v>
      </c>
      <c r="D177" t="str">
        <f t="shared" si="9"/>
        <v>kap 5, avsnitt 5.2.2 - Tågläge för godstrafik</v>
      </c>
      <c r="E177" t="s">
        <v>734</v>
      </c>
      <c r="F177" t="str">
        <f>Struktur22!D139</f>
        <v>kap 5, avsnitt 5.3.2. - Tågläge för godstrafik</v>
      </c>
    </row>
    <row r="178" spans="1:6" x14ac:dyDescent="0.25">
      <c r="A178">
        <v>5</v>
      </c>
      <c r="B178" t="s">
        <v>212</v>
      </c>
      <c r="C178" t="s">
        <v>213</v>
      </c>
      <c r="D178" t="str">
        <f t="shared" si="9"/>
        <v>kap 5, avsnitt 5.2.3 - Tågläge för tjänstetåg</v>
      </c>
      <c r="E178" t="s">
        <v>734</v>
      </c>
      <c r="F178" t="str">
        <f>Struktur22!D140</f>
        <v>kap 5, avsnitt 5.3.3. - Tågläge för tjänstetåg</v>
      </c>
    </row>
    <row r="179" spans="1:6" x14ac:dyDescent="0.25">
      <c r="A179">
        <v>5</v>
      </c>
      <c r="B179" t="s">
        <v>214</v>
      </c>
      <c r="C179" t="s">
        <v>215</v>
      </c>
      <c r="D179" t="str">
        <f t="shared" si="9"/>
        <v>kap 5, avsnitt 5.3 - Grundläggande tjänster</v>
      </c>
      <c r="E179" t="s">
        <v>734</v>
      </c>
      <c r="F179" t="str">
        <f>Struktur22!D228</f>
        <v>kap 7, avsnitt 7.1. - Inledning, stycke 2</v>
      </c>
    </row>
    <row r="180" spans="1:6" x14ac:dyDescent="0.25">
      <c r="A180">
        <v>5</v>
      </c>
      <c r="B180" t="s">
        <v>216</v>
      </c>
      <c r="C180" t="s">
        <v>217</v>
      </c>
      <c r="D180" t="str">
        <f t="shared" si="9"/>
        <v>kap 5, avsnitt 5.3.1 - Tillträde till spår vid anläggningar för tjänster</v>
      </c>
      <c r="E180" t="s">
        <v>734</v>
      </c>
    </row>
    <row r="181" spans="1:6" x14ac:dyDescent="0.25">
      <c r="A181">
        <v>5</v>
      </c>
      <c r="B181" t="s">
        <v>800</v>
      </c>
      <c r="C181" t="s">
        <v>911</v>
      </c>
      <c r="D181" t="str">
        <f t="shared" si="9"/>
        <v>kap 5, avsnitt 5.3.1.1 - Stationer för resenärer, första stycket</v>
      </c>
      <c r="E181" t="s">
        <v>734</v>
      </c>
      <c r="F181" t="str">
        <f>Struktur22!D233</f>
        <v>kap 7, avsnitt 7.3.2.1. - Allmän information</v>
      </c>
    </row>
    <row r="182" spans="1:6" x14ac:dyDescent="0.25">
      <c r="A182">
        <v>5</v>
      </c>
      <c r="B182" t="s">
        <v>800</v>
      </c>
      <c r="C182" t="s">
        <v>912</v>
      </c>
      <c r="D182" t="str">
        <f t="shared" ref="D182" si="12">CONCATENATE("kap ",A182,","," avsnitt ",B182," - ",C182)</f>
        <v>kap 5, avsnitt 5.3.1.1 - Stationer för resenärer, exkl första stycket</v>
      </c>
      <c r="E182" t="s">
        <v>734</v>
      </c>
      <c r="F182" t="str">
        <f>Struktur22!D234</f>
        <v>kap 7, avsnitt 7.3.2.2. - Tjänster, exkl första stycket</v>
      </c>
    </row>
    <row r="183" spans="1:6" x14ac:dyDescent="0.25">
      <c r="A183">
        <v>5</v>
      </c>
      <c r="B183" t="s">
        <v>801</v>
      </c>
      <c r="C183" t="s">
        <v>802</v>
      </c>
      <c r="D183" t="str">
        <f t="shared" si="9"/>
        <v>kap 5, avsnitt 5.3.1.2 - Godsterminaler</v>
      </c>
      <c r="E183" t="s">
        <v>734</v>
      </c>
      <c r="F183" t="str">
        <f>Struktur22!D240</f>
        <v>kap 7, avsnitt 7.3.3.1. - Allmän information, stycke 1-2</v>
      </c>
    </row>
    <row r="184" spans="1:6" x14ac:dyDescent="0.25">
      <c r="A184">
        <v>5</v>
      </c>
      <c r="B184" t="s">
        <v>803</v>
      </c>
      <c r="C184" t="s">
        <v>804</v>
      </c>
      <c r="D184" t="str">
        <f t="shared" si="9"/>
        <v>kap 5, avsnitt 5.3.1.3 - Rangerbangårdar och tågbildningsmöjligheter</v>
      </c>
      <c r="E184" t="s">
        <v>734</v>
      </c>
      <c r="F184" t="str">
        <f>Struktur22!D250</f>
        <v xml:space="preserve">kap 7, avsnitt 7.3.4.2. - Tjänster </v>
      </c>
    </row>
    <row r="185" spans="1:6" x14ac:dyDescent="0.25">
      <c r="A185">
        <v>5</v>
      </c>
      <c r="B185" t="s">
        <v>805</v>
      </c>
      <c r="C185" t="s">
        <v>806</v>
      </c>
      <c r="D185" t="str">
        <f t="shared" si="9"/>
        <v>kap 5, avsnitt 5.3.1.4 - Uppställning på sidospår</v>
      </c>
      <c r="E185" t="s">
        <v>734</v>
      </c>
      <c r="F185" t="str">
        <f>Struktur22!D259</f>
        <v>kap 7, avsnitt 7.3.5.2. - Tjänster</v>
      </c>
    </row>
    <row r="186" spans="1:6" x14ac:dyDescent="0.25">
      <c r="A186">
        <v>5</v>
      </c>
      <c r="B186" t="s">
        <v>807</v>
      </c>
      <c r="C186" t="s">
        <v>128</v>
      </c>
      <c r="D186" t="str">
        <f t="shared" si="9"/>
        <v>kap 5, avsnitt 5.3.1.5 - Underhållsanläggningar</v>
      </c>
      <c r="E186" t="s">
        <v>734</v>
      </c>
      <c r="F186" t="str">
        <f>Struktur22!D269</f>
        <v>kap 7, avsnitt 7.3.6. - Underhållsanläggningar</v>
      </c>
    </row>
    <row r="187" spans="1:6" x14ac:dyDescent="0.25">
      <c r="A187">
        <v>5</v>
      </c>
      <c r="B187" t="s">
        <v>808</v>
      </c>
      <c r="C187" t="s">
        <v>130</v>
      </c>
      <c r="D187" t="str">
        <f t="shared" si="9"/>
        <v>kap 5, avsnitt 5.3.1.6 - Andra tekniska anläggningar</v>
      </c>
      <c r="E187" t="s">
        <v>734</v>
      </c>
      <c r="F187" t="str">
        <f>Struktur22!D270</f>
        <v>kap 7, avsnitt 7.3.7. - Andra tekniska anläggningar</v>
      </c>
    </row>
    <row r="188" spans="1:6" x14ac:dyDescent="0.25">
      <c r="A188">
        <v>5</v>
      </c>
      <c r="B188" t="s">
        <v>809</v>
      </c>
      <c r="C188" t="s">
        <v>810</v>
      </c>
      <c r="D188" t="str">
        <f t="shared" si="9"/>
        <v>kap 5, avsnitt 5.3.1.7 - Havs- och inlandshamnanläggningar</v>
      </c>
      <c r="E188" t="s">
        <v>734</v>
      </c>
      <c r="F188" t="str">
        <f>Struktur22!D280</f>
        <v>kap 7, avsnitt 7.3.8. - Havs- och inlandshamnsanläggningar, första stycket</v>
      </c>
    </row>
    <row r="189" spans="1:6" x14ac:dyDescent="0.25">
      <c r="A189">
        <v>5</v>
      </c>
      <c r="B189" t="s">
        <v>811</v>
      </c>
      <c r="C189" t="s">
        <v>134</v>
      </c>
      <c r="D189" t="str">
        <f t="shared" si="9"/>
        <v>kap 5, avsnitt 5.3.1.8 - Undsättningshjälpmedel</v>
      </c>
      <c r="E189" t="s">
        <v>734</v>
      </c>
      <c r="F189" t="str">
        <f>Struktur22!D281</f>
        <v>kap 7, avsnitt 7.3.9. - Undsättningshjälpmedel</v>
      </c>
    </row>
    <row r="190" spans="1:6" x14ac:dyDescent="0.25">
      <c r="A190">
        <v>5</v>
      </c>
      <c r="B190" t="s">
        <v>812</v>
      </c>
      <c r="C190" t="s">
        <v>813</v>
      </c>
      <c r="D190" t="str">
        <f t="shared" si="9"/>
        <v>kap 5, avsnitt 5.3.1.9 - Bränsledepåer och tillhandahållande av bränsle</v>
      </c>
      <c r="E190" t="s">
        <v>734</v>
      </c>
      <c r="F190" t="str">
        <f>Struktur22!D289</f>
        <v>kap 7, avsnitt 7.3.10. - Bränsledepåer, första meningen</v>
      </c>
    </row>
    <row r="191" spans="1:6" x14ac:dyDescent="0.25">
      <c r="A191">
        <v>5</v>
      </c>
      <c r="B191" t="s">
        <v>218</v>
      </c>
      <c r="C191" t="s">
        <v>219</v>
      </c>
      <c r="D191" t="str">
        <f t="shared" si="9"/>
        <v>kap 5, avsnitt 5.3.2 - Tillgång till tjänster vid anläggningar enligt avsnitt 5.3.1</v>
      </c>
      <c r="E191" t="s">
        <v>734</v>
      </c>
    </row>
    <row r="192" spans="1:6" x14ac:dyDescent="0.25">
      <c r="A192">
        <v>5</v>
      </c>
      <c r="B192" t="s">
        <v>814</v>
      </c>
      <c r="C192" t="s">
        <v>815</v>
      </c>
      <c r="D192" t="str">
        <f t="shared" si="9"/>
        <v>kap 5, avsnitt 5.3.2.1 - Tågbildningstjänster</v>
      </c>
      <c r="E192" t="s">
        <v>734</v>
      </c>
      <c r="F192" t="str">
        <f>Struktur22!D256</f>
        <v xml:space="preserve">kap 7, avsnitt 7.3.4.6. - Tilldelning av tjänst </v>
      </c>
    </row>
    <row r="193" spans="1:6" x14ac:dyDescent="0.25">
      <c r="A193">
        <v>5</v>
      </c>
      <c r="B193" t="s">
        <v>816</v>
      </c>
      <c r="C193" t="s">
        <v>817</v>
      </c>
      <c r="D193" t="str">
        <f t="shared" si="9"/>
        <v>kap 5, avsnitt 5.3.2.2 - Andra tjänster vid anläggningar</v>
      </c>
      <c r="E193" t="s">
        <v>734</v>
      </c>
    </row>
    <row r="194" spans="1:6" x14ac:dyDescent="0.25">
      <c r="A194">
        <v>5</v>
      </c>
      <c r="B194" t="s">
        <v>220</v>
      </c>
      <c r="C194" t="s">
        <v>221</v>
      </c>
      <c r="D194" t="str">
        <f t="shared" si="9"/>
        <v>kap 5, avsnitt 5.4 - Tilläggstjänster</v>
      </c>
      <c r="E194" t="s">
        <v>734</v>
      </c>
    </row>
    <row r="195" spans="1:6" x14ac:dyDescent="0.25">
      <c r="A195">
        <v>5</v>
      </c>
      <c r="B195" t="s">
        <v>222</v>
      </c>
      <c r="C195" t="s">
        <v>223</v>
      </c>
      <c r="D195" t="str">
        <f t="shared" si="9"/>
        <v>kap 5, avsnitt 5.4.1 - Tillhandahållande av el</v>
      </c>
      <c r="E195" t="s">
        <v>734</v>
      </c>
      <c r="F195" t="str">
        <f>Struktur22!D152</f>
        <v>kap 5, avsnitt 5.4.1. - Tillhandahållande av el</v>
      </c>
    </row>
    <row r="196" spans="1:6" x14ac:dyDescent="0.25">
      <c r="A196">
        <v>5</v>
      </c>
      <c r="B196" t="s">
        <v>224</v>
      </c>
      <c r="C196" t="s">
        <v>225</v>
      </c>
      <c r="D196" t="str">
        <f t="shared" si="9"/>
        <v>kap 5, avsnitt 5.4.2 - Tjänster för tåg</v>
      </c>
      <c r="E196" t="s">
        <v>734</v>
      </c>
    </row>
    <row r="197" spans="1:6" x14ac:dyDescent="0.25">
      <c r="A197">
        <v>5</v>
      </c>
      <c r="B197" t="s">
        <v>818</v>
      </c>
      <c r="C197" t="s">
        <v>819</v>
      </c>
      <c r="D197" t="str">
        <f t="shared" si="9"/>
        <v>kap 5, avsnitt 5.4.2.1 - Anslutning till el vid uppställning av järnvägsfordon</v>
      </c>
      <c r="E197" t="s">
        <v>734</v>
      </c>
      <c r="F197" t="str">
        <f>Struktur22!D291</f>
        <v>kap 7, avsnitt 7.3.11 - Anslutning till el vid uppställning av järnvägsfordon</v>
      </c>
    </row>
    <row r="198" spans="1:6" x14ac:dyDescent="0.25">
      <c r="A198">
        <v>5</v>
      </c>
      <c r="B198" t="s">
        <v>820</v>
      </c>
      <c r="C198" t="s">
        <v>821</v>
      </c>
      <c r="D198" t="str">
        <f t="shared" si="9"/>
        <v>kap 5, avsnitt 5.4.2.2 - Övriga tjänster som gäller service för tåg</v>
      </c>
      <c r="E198" t="s">
        <v>734</v>
      </c>
    </row>
    <row r="199" spans="1:6" x14ac:dyDescent="0.25">
      <c r="A199">
        <v>5</v>
      </c>
      <c r="B199" t="s">
        <v>226</v>
      </c>
      <c r="C199" t="s">
        <v>227</v>
      </c>
      <c r="D199" t="str">
        <f t="shared" si="9"/>
        <v>kap 5, avsnitt 5.4.3 - Tjänster som gäller specialtransporter och farligt gods</v>
      </c>
      <c r="E199" t="s">
        <v>734</v>
      </c>
    </row>
    <row r="200" spans="1:6" x14ac:dyDescent="0.25">
      <c r="A200">
        <v>5</v>
      </c>
      <c r="B200" t="s">
        <v>822</v>
      </c>
      <c r="C200" t="s">
        <v>577</v>
      </c>
      <c r="D200" t="str">
        <f t="shared" si="9"/>
        <v>kap 5, avsnitt 5.4.3.1 - Transportvillkor och transporttillstånd för specialtransport</v>
      </c>
      <c r="E200" t="s">
        <v>734</v>
      </c>
      <c r="F200" t="str">
        <f>Struktur22!D154</f>
        <v>kap 5, avsnitt 5.4.2. - Transportvillkor och transporttillstånd för specialtransport</v>
      </c>
    </row>
    <row r="201" spans="1:6" x14ac:dyDescent="0.25">
      <c r="A201">
        <v>5</v>
      </c>
      <c r="B201" t="s">
        <v>822</v>
      </c>
      <c r="C201" t="s">
        <v>1026</v>
      </c>
      <c r="D201" t="str">
        <f t="shared" si="9"/>
        <v>kap 5, avsnitt 5.4.3.1 - Transportvillkor och transporttillstånd för specialtransport, Transportvillkor</v>
      </c>
      <c r="F201" t="str">
        <f>Struktur22!D155</f>
        <v>kap 5, avsnitt 5.4.2.1 - Transportvillkor</v>
      </c>
    </row>
    <row r="202" spans="1:6" x14ac:dyDescent="0.25">
      <c r="A202">
        <v>5</v>
      </c>
      <c r="B202" t="s">
        <v>822</v>
      </c>
      <c r="C202" t="s">
        <v>1027</v>
      </c>
      <c r="D202" t="str">
        <f t="shared" si="9"/>
        <v>kap 5, avsnitt 5.4.3.1 - Transportvillkor och transporttillstånd för specialtransport, Transporttillstånd</v>
      </c>
      <c r="F202" t="str">
        <f>Struktur22!D156</f>
        <v>kap 5, avsnitt 5.4.2.2 - Transporttillstånd</v>
      </c>
    </row>
    <row r="203" spans="1:6" x14ac:dyDescent="0.25">
      <c r="A203">
        <v>5</v>
      </c>
      <c r="B203" t="s">
        <v>823</v>
      </c>
      <c r="C203" t="s">
        <v>579</v>
      </c>
      <c r="D203" t="str">
        <f t="shared" si="9"/>
        <v>kap 5, avsnitt 5.4.3.2 - Kodifierad transport</v>
      </c>
      <c r="E203" t="s">
        <v>734</v>
      </c>
      <c r="F203" t="str">
        <f>Struktur22!D157</f>
        <v>kap 5, avsnitt 5.4.2.3 - Kodifierad transport</v>
      </c>
    </row>
    <row r="204" spans="1:6" x14ac:dyDescent="0.25">
      <c r="A204">
        <v>5</v>
      </c>
      <c r="B204" t="s">
        <v>824</v>
      </c>
      <c r="C204" t="s">
        <v>825</v>
      </c>
      <c r="D204" t="str">
        <f t="shared" si="9"/>
        <v xml:space="preserve">kap 5, avsnitt 5.4.3.3 - Farligt gods </v>
      </c>
      <c r="E204" t="s">
        <v>734</v>
      </c>
    </row>
    <row r="205" spans="1:6" x14ac:dyDescent="0.25">
      <c r="A205">
        <v>5</v>
      </c>
      <c r="B205" t="s">
        <v>228</v>
      </c>
      <c r="C205" t="s">
        <v>229</v>
      </c>
      <c r="D205" t="str">
        <f t="shared" si="9"/>
        <v>kap 5, avsnitt 5.5 - Extra tjänster</v>
      </c>
      <c r="E205" t="s">
        <v>734</v>
      </c>
    </row>
    <row r="206" spans="1:6" x14ac:dyDescent="0.25">
      <c r="A206">
        <v>5</v>
      </c>
      <c r="B206" t="s">
        <v>230</v>
      </c>
      <c r="C206" t="s">
        <v>231</v>
      </c>
      <c r="D206" t="str">
        <f t="shared" si="9"/>
        <v>kap 5, avsnitt 5.5.1 - Telekommunikationsnät</v>
      </c>
      <c r="E206" t="s">
        <v>734</v>
      </c>
      <c r="F206" t="str">
        <f>Struktur22!D160</f>
        <v>kap 5, avsnitt 5.5.1. - Telekommunikationsnät</v>
      </c>
    </row>
    <row r="207" spans="1:6" x14ac:dyDescent="0.25">
      <c r="A207">
        <v>5</v>
      </c>
      <c r="B207" t="s">
        <v>232</v>
      </c>
      <c r="C207" t="s">
        <v>233</v>
      </c>
      <c r="D207" t="str">
        <f t="shared" si="9"/>
        <v>kap 5, avsnitt 5.5.2 - Tillhandahållande av extra information</v>
      </c>
      <c r="E207" t="s">
        <v>734</v>
      </c>
      <c r="F207" t="str">
        <f>Struktur22!D163</f>
        <v>kap 5, avsnitt 5.5.2. - Tillhandahållande av extra information</v>
      </c>
    </row>
    <row r="208" spans="1:6" x14ac:dyDescent="0.25">
      <c r="A208">
        <v>5</v>
      </c>
      <c r="B208" t="s">
        <v>826</v>
      </c>
      <c r="C208" t="s">
        <v>827</v>
      </c>
      <c r="D208" t="str">
        <f t="shared" si="9"/>
        <v>kap 5, avsnitt 5.5.2.1 - Kompletterande trafikinformation till resenärer</v>
      </c>
      <c r="E208" t="s">
        <v>734</v>
      </c>
      <c r="F208" t="str">
        <f>Struktur22!D164</f>
        <v>kap 5, avsnitt 5.5.2.1 - Kompletterande trafikinformation till resenär</v>
      </c>
    </row>
    <row r="209" spans="1:6" x14ac:dyDescent="0.25">
      <c r="A209">
        <v>5</v>
      </c>
      <c r="B209" t="s">
        <v>828</v>
      </c>
      <c r="C209" t="s">
        <v>829</v>
      </c>
      <c r="D209" t="str">
        <f t="shared" si="9"/>
        <v>kap 5, avsnitt 5.5.2.2 - Tillgång till digital trafik- och anläggningsinformation</v>
      </c>
      <c r="E209" t="s">
        <v>734</v>
      </c>
      <c r="F209" t="str">
        <f>Struktur22!D165</f>
        <v>kap 5, avsnitt 5.5.2.2 - Tillgång till digital trafik- och anläggningsinformation</v>
      </c>
    </row>
    <row r="210" spans="1:6" x14ac:dyDescent="0.25">
      <c r="A210">
        <v>5</v>
      </c>
      <c r="B210" t="s">
        <v>234</v>
      </c>
      <c r="C210" t="s">
        <v>913</v>
      </c>
      <c r="D210" t="str">
        <f t="shared" si="9"/>
        <v>kap 5, avsnitt 5.5.3 - Teknisk kontroll av fordon, första meningen i första stycket</v>
      </c>
      <c r="E210" t="s">
        <v>734</v>
      </c>
      <c r="F210" t="str">
        <f>Struktur22!D167</f>
        <v>kap 5, avsnitt 5.5.3. - Teknisk kontroll av fordon, första stycket</v>
      </c>
    </row>
    <row r="211" spans="1:6" x14ac:dyDescent="0.25">
      <c r="A211">
        <v>5</v>
      </c>
      <c r="B211" t="s">
        <v>234</v>
      </c>
      <c r="C211" t="s">
        <v>914</v>
      </c>
      <c r="D211" t="str">
        <f t="shared" si="9"/>
        <v>kap 5, avsnitt 5.5.3 - Teknisk kontroll av fordon, mening 2-3 i första stycket</v>
      </c>
      <c r="E211" t="s">
        <v>734</v>
      </c>
      <c r="F211" t="str">
        <f>Struktur22!D224</f>
        <v>kap 6, avsnitt 6.4.1. - Teknisk kontroll av fordon</v>
      </c>
    </row>
    <row r="212" spans="1:6" x14ac:dyDescent="0.25">
      <c r="A212">
        <v>5</v>
      </c>
      <c r="B212" t="s">
        <v>234</v>
      </c>
      <c r="C212" t="s">
        <v>915</v>
      </c>
      <c r="D212" t="str">
        <f t="shared" ref="D212" si="13">CONCATENATE("kap ",A212,","," avsnitt ",B212," - ",C212)</f>
        <v>kap 5, avsnitt 5.5.3 - Teknisk kontroll av fordon, andra stycket</v>
      </c>
      <c r="E212" t="s">
        <v>734</v>
      </c>
      <c r="F212" t="str">
        <f>Struktur22!D168</f>
        <v>kap 5, avsnitt 5.5.3. - Teknisk kontroll av fordon, andra stycket</v>
      </c>
    </row>
    <row r="213" spans="1:6" x14ac:dyDescent="0.25">
      <c r="A213">
        <v>5</v>
      </c>
      <c r="B213" t="s">
        <v>236</v>
      </c>
      <c r="C213" t="s">
        <v>237</v>
      </c>
      <c r="D213" t="str">
        <f t="shared" si="9"/>
        <v>kap 5, avsnitt 5.5.4 - Biljettförsäljning på stationer för passagerare</v>
      </c>
      <c r="E213" t="s">
        <v>734</v>
      </c>
      <c r="F213" s="3" t="s">
        <v>1016</v>
      </c>
    </row>
    <row r="214" spans="1:6" x14ac:dyDescent="0.25">
      <c r="A214">
        <v>5</v>
      </c>
      <c r="B214" t="s">
        <v>238</v>
      </c>
      <c r="C214" t="s">
        <v>239</v>
      </c>
      <c r="D214" t="str">
        <f t="shared" si="9"/>
        <v>kap 5, avsnitt 5.5.5 - Specialiserat tyngre fordonsunderhåll</v>
      </c>
      <c r="E214" t="s">
        <v>734</v>
      </c>
      <c r="F214" s="3" t="s">
        <v>1016</v>
      </c>
    </row>
    <row r="215" spans="1:6" x14ac:dyDescent="0.25">
      <c r="A215">
        <v>5</v>
      </c>
      <c r="B215" t="s">
        <v>240</v>
      </c>
      <c r="C215" t="s">
        <v>241</v>
      </c>
      <c r="D215" t="str">
        <f t="shared" si="9"/>
        <v>kap 5, avsnitt 5.5.6 - Andra extratjänster</v>
      </c>
      <c r="E215" t="s">
        <v>734</v>
      </c>
      <c r="F215" t="str">
        <f>Struktur22!D169</f>
        <v>kap 5, avsnitt 5.5.4 - Villkor för provkörning av fordon</v>
      </c>
    </row>
    <row r="216" spans="1:6" x14ac:dyDescent="0.25">
      <c r="A216">
        <v>6</v>
      </c>
      <c r="B216">
        <v>6</v>
      </c>
      <c r="C216" t="s">
        <v>242</v>
      </c>
      <c r="D216" t="str">
        <f t="shared" si="9"/>
        <v>kap 6, avsnitt 6 - Avgifter</v>
      </c>
      <c r="E216" t="s">
        <v>734</v>
      </c>
    </row>
    <row r="217" spans="1:6" x14ac:dyDescent="0.25">
      <c r="A217">
        <v>6</v>
      </c>
      <c r="B217" t="s">
        <v>243</v>
      </c>
      <c r="C217" t="s">
        <v>244</v>
      </c>
      <c r="D217" t="str">
        <f t="shared" si="9"/>
        <v>kap 6, avsnitt 6.1 - Avgiftsprinciper</v>
      </c>
      <c r="E217" t="s">
        <v>734</v>
      </c>
      <c r="F217" t="str">
        <f>Struktur22!D134</f>
        <v>kap 5, avsnitt 5.2. - Avgiftsprinciper (Charging Principles), ca 2 första sidorna med text t.o.m. avsnittet - Emissioner.</v>
      </c>
    </row>
    <row r="218" spans="1:6" x14ac:dyDescent="0.25">
      <c r="A218">
        <v>6</v>
      </c>
      <c r="B218" t="s">
        <v>245</v>
      </c>
      <c r="C218" t="s">
        <v>246</v>
      </c>
      <c r="D218" t="str">
        <f t="shared" ref="D218:D281" si="14">CONCATENATE("kap ",A218,","," avsnitt ",B218," - ",C218)</f>
        <v>kap 6, avsnitt 6.2 - Avgiftssystem</v>
      </c>
      <c r="E218" t="s">
        <v>734</v>
      </c>
      <c r="F218" t="str">
        <f>Struktur22!D145</f>
        <v>kap 5, avsnitt 5.3.5. - Avgiftssystem minimipaketet av tillträdestjänster (tågläge)</v>
      </c>
    </row>
    <row r="219" spans="1:6" x14ac:dyDescent="0.25">
      <c r="A219">
        <v>6</v>
      </c>
      <c r="B219" t="s">
        <v>247</v>
      </c>
      <c r="C219" t="s">
        <v>248</v>
      </c>
      <c r="D219" t="str">
        <f t="shared" si="14"/>
        <v>kap 6, avsnitt 6.3 - Tariffer</v>
      </c>
      <c r="E219" t="s">
        <v>734</v>
      </c>
      <c r="F219" t="str">
        <f>Struktur22!D135</f>
        <v>kap 5, avsnitt 5.2. - Avgiftsprinciper (Charging Principles), sista avsnittet - Moms</v>
      </c>
    </row>
    <row r="220" spans="1:6" x14ac:dyDescent="0.25">
      <c r="A220">
        <v>6</v>
      </c>
      <c r="B220" t="s">
        <v>249</v>
      </c>
      <c r="C220" t="s">
        <v>207</v>
      </c>
      <c r="D220" t="str">
        <f t="shared" si="14"/>
        <v>kap 6, avsnitt 6.3.1 - Minimipaket av tillträdestjänster</v>
      </c>
      <c r="E220" t="s">
        <v>734</v>
      </c>
      <c r="F220" t="str">
        <f>Struktur22!D146</f>
        <v>kap 5, avsnitt 5.3.6 - Avgifter minimipaketet av tillträdestjänster (tågläge)</v>
      </c>
    </row>
    <row r="221" spans="1:6" x14ac:dyDescent="0.25">
      <c r="A221">
        <v>6</v>
      </c>
      <c r="B221" t="s">
        <v>830</v>
      </c>
      <c r="C221" t="s">
        <v>567</v>
      </c>
      <c r="D221" t="str">
        <f t="shared" si="14"/>
        <v>kap 6, avsnitt 6.3.1.1 - Spåravgift</v>
      </c>
      <c r="E221" t="s">
        <v>734</v>
      </c>
      <c r="F221" t="str">
        <f>Struktur22!D147</f>
        <v>kap 5, avsnitt 5.3.6.1. - Spåravgift</v>
      </c>
    </row>
    <row r="222" spans="1:6" x14ac:dyDescent="0.25">
      <c r="A222">
        <v>6</v>
      </c>
      <c r="B222" t="s">
        <v>831</v>
      </c>
      <c r="C222" t="s">
        <v>568</v>
      </c>
      <c r="D222" t="str">
        <f t="shared" si="14"/>
        <v>kap 6, avsnitt 6.3.1.2 - Tåglägesavgift</v>
      </c>
      <c r="E222" t="s">
        <v>734</v>
      </c>
      <c r="F222" t="str">
        <f>Struktur22!D148</f>
        <v>kap 5, avsnitt 5.3.6.2. - Tåglägesavgift</v>
      </c>
    </row>
    <row r="223" spans="1:6" x14ac:dyDescent="0.25">
      <c r="A223">
        <v>6</v>
      </c>
      <c r="B223" t="s">
        <v>832</v>
      </c>
      <c r="C223" t="s">
        <v>569</v>
      </c>
      <c r="D223" t="str">
        <f t="shared" si="14"/>
        <v>kap 6, avsnitt 6.3.1.3 - Passageavgift i Stockholm, Göteborg och Malmö</v>
      </c>
      <c r="E223" t="s">
        <v>734</v>
      </c>
      <c r="F223" t="str">
        <f>Struktur22!D149</f>
        <v>kap 5, avsnitt 5.3.6.3. - Passageavgift i Stockholm, Göteborg och Malmö</v>
      </c>
    </row>
    <row r="224" spans="1:6" x14ac:dyDescent="0.25">
      <c r="A224">
        <v>6</v>
      </c>
      <c r="B224" t="s">
        <v>833</v>
      </c>
      <c r="C224" t="s">
        <v>570</v>
      </c>
      <c r="D224" t="str">
        <f t="shared" si="14"/>
        <v>kap 6, avsnitt 6.3.1.4 - Passageavgift för godstrafik som passerar Öresundsförbindelsen</v>
      </c>
      <c r="E224" t="s">
        <v>734</v>
      </c>
      <c r="F224" t="str">
        <f>Struktur22!D150</f>
        <v>kap 5, avsnitt 5.3.6.4. - Passageavgift för godstrafik som passerar Öresundsförbindelsen</v>
      </c>
    </row>
    <row r="225" spans="1:6" x14ac:dyDescent="0.25">
      <c r="A225">
        <v>6</v>
      </c>
      <c r="B225" t="s">
        <v>250</v>
      </c>
      <c r="C225" t="s">
        <v>215</v>
      </c>
      <c r="D225" t="str">
        <f t="shared" si="14"/>
        <v>kap 6, avsnitt 6.3.2 - Grundläggande tjänster</v>
      </c>
      <c r="E225" t="s">
        <v>734</v>
      </c>
    </row>
    <row r="226" spans="1:6" x14ac:dyDescent="0.25">
      <c r="A226">
        <v>6</v>
      </c>
      <c r="B226" t="s">
        <v>834</v>
      </c>
      <c r="C226" t="s">
        <v>835</v>
      </c>
      <c r="D226" t="str">
        <f t="shared" si="14"/>
        <v>kap 6, avsnitt 6.3.2.1 - Rangerbangårdar</v>
      </c>
      <c r="E226" t="s">
        <v>734</v>
      </c>
      <c r="F226" t="str">
        <f>Struktur22!D252</f>
        <v>kap 7, avsnitt 7.3.4.4. - Avgifter,  tabell och underliggande stycket</v>
      </c>
    </row>
    <row r="227" spans="1:6" x14ac:dyDescent="0.25">
      <c r="A227">
        <v>6</v>
      </c>
      <c r="B227" t="s">
        <v>836</v>
      </c>
      <c r="C227" t="s">
        <v>837</v>
      </c>
      <c r="D227" t="str">
        <f t="shared" si="14"/>
        <v>kap 6, avsnitt 6.3.2.2 - Uppställning</v>
      </c>
      <c r="E227" t="s">
        <v>734</v>
      </c>
      <c r="F227" t="str">
        <f>Struktur22!D261</f>
        <v>kap 7, avsnitt 7.3.5.4. - Avgifter, tabell och text före rubriken Långtidsuppställning</v>
      </c>
    </row>
    <row r="228" spans="1:6" x14ac:dyDescent="0.25">
      <c r="A228">
        <v>6</v>
      </c>
      <c r="B228" t="s">
        <v>838</v>
      </c>
      <c r="C228" t="s">
        <v>839</v>
      </c>
      <c r="D228" t="str">
        <f t="shared" si="14"/>
        <v>kap 6, avsnitt 6.3.2.3 - Långtidsuppställning</v>
      </c>
      <c r="E228" t="s">
        <v>734</v>
      </c>
      <c r="F228" t="str">
        <f>Struktur22!D262</f>
        <v>kap 7, avsnitt 7.3.5.4. - Avgifter, tabell och text från rubriken Långtidsuppställning</v>
      </c>
    </row>
    <row r="229" spans="1:6" x14ac:dyDescent="0.25">
      <c r="A229">
        <v>6</v>
      </c>
      <c r="B229" t="s">
        <v>840</v>
      </c>
      <c r="C229" t="s">
        <v>841</v>
      </c>
      <c r="D229" t="str">
        <f t="shared" si="14"/>
        <v>kap 6, avsnitt 6.3.2.4 - Tillträde till lastplats</v>
      </c>
      <c r="E229" t="s">
        <v>734</v>
      </c>
      <c r="F229" t="str">
        <f>Struktur22!D244</f>
        <v>kap 7, avsnitt 7.3.3.4. - Avgifter</v>
      </c>
    </row>
    <row r="230" spans="1:6" x14ac:dyDescent="0.25">
      <c r="A230">
        <v>6</v>
      </c>
      <c r="B230" t="s">
        <v>842</v>
      </c>
      <c r="C230" t="s">
        <v>843</v>
      </c>
      <c r="D230" t="str">
        <f t="shared" si="14"/>
        <v>kap 6, avsnitt 6.3.2.5 - Bromsprovsanläggning</v>
      </c>
      <c r="E230" t="s">
        <v>734</v>
      </c>
      <c r="F230" t="str">
        <f>Struktur22!D277</f>
        <v>kap 7, avsnitt 7.3.7.4. - Avgifter</v>
      </c>
    </row>
    <row r="231" spans="1:6" x14ac:dyDescent="0.25">
      <c r="A231">
        <v>6</v>
      </c>
      <c r="B231" t="s">
        <v>844</v>
      </c>
      <c r="C231" t="s">
        <v>845</v>
      </c>
      <c r="D231" t="str">
        <f t="shared" si="14"/>
        <v>kap 6, avsnitt 6.3.2.6 - Tågbildningstjänster på trafikplats Hagalund</v>
      </c>
      <c r="E231" t="s">
        <v>734</v>
      </c>
      <c r="F231" t="str">
        <f>Struktur22!D253</f>
        <v>kap 7, avsnitt 7.3.4.4. - Avgifter , stycket om trafikplats Hagalund</v>
      </c>
    </row>
    <row r="232" spans="1:6" x14ac:dyDescent="0.25">
      <c r="A232">
        <v>6</v>
      </c>
      <c r="B232" t="s">
        <v>846</v>
      </c>
      <c r="C232" t="s">
        <v>847</v>
      </c>
      <c r="D232" t="str">
        <f t="shared" si="14"/>
        <v>kap 6, avsnitt 6.3.2.7 - Hjälpfordon för röjning av järnvägsfordon</v>
      </c>
      <c r="E232" t="s">
        <v>734</v>
      </c>
      <c r="F232" t="str">
        <f>Struktur22!D286</f>
        <v>kap 7, avsnitt 7.3.9.4. - Avgifter</v>
      </c>
    </row>
    <row r="233" spans="1:6" x14ac:dyDescent="0.25">
      <c r="A233">
        <v>6</v>
      </c>
      <c r="B233" t="s">
        <v>251</v>
      </c>
      <c r="C233" t="s">
        <v>221</v>
      </c>
      <c r="D233" t="str">
        <f t="shared" si="14"/>
        <v>kap 6, avsnitt 6.3.3 - Tilläggstjänster</v>
      </c>
      <c r="E233" t="s">
        <v>734</v>
      </c>
    </row>
    <row r="234" spans="1:6" x14ac:dyDescent="0.25">
      <c r="A234">
        <v>6</v>
      </c>
      <c r="B234" t="s">
        <v>848</v>
      </c>
      <c r="C234" t="s">
        <v>223</v>
      </c>
      <c r="D234" t="str">
        <f t="shared" si="14"/>
        <v>kap 6, avsnitt 6.3.3.1 - Tillhandahållande av el</v>
      </c>
      <c r="E234" t="s">
        <v>734</v>
      </c>
      <c r="F234" t="str">
        <f>Struktur22!D153</f>
        <v>kap 5, avsnitt 5.4.1.1. - Avgift, tillhandahållande av el</v>
      </c>
    </row>
    <row r="235" spans="1:6" x14ac:dyDescent="0.25">
      <c r="A235">
        <v>6</v>
      </c>
      <c r="B235" t="s">
        <v>849</v>
      </c>
      <c r="C235" t="s">
        <v>819</v>
      </c>
      <c r="D235" t="str">
        <f t="shared" si="14"/>
        <v>kap 6, avsnitt 6.3.3.2 - Anslutning till el vid uppställning av järnvägsfordon</v>
      </c>
      <c r="E235" t="s">
        <v>734</v>
      </c>
      <c r="F235" t="str">
        <f>Struktur22!D296</f>
        <v>kap 7, avsnitt 7.3.11.4 - Avgifter, första meningen</v>
      </c>
    </row>
    <row r="236" spans="1:6" x14ac:dyDescent="0.25">
      <c r="A236">
        <v>6</v>
      </c>
      <c r="B236" t="s">
        <v>850</v>
      </c>
      <c r="C236" t="s">
        <v>851</v>
      </c>
      <c r="D236" t="str">
        <f t="shared" si="14"/>
        <v>kap 6, avsnitt 6.3.3.3 - Tjänster som gäller specialtransporter</v>
      </c>
      <c r="E236" t="s">
        <v>734</v>
      </c>
      <c r="F236" t="str">
        <f>Struktur22!D158</f>
        <v>kap 5, avsnitt 5.4.2.4 - Avgifter, tjänster som gäller specialtransporter</v>
      </c>
    </row>
    <row r="237" spans="1:6" x14ac:dyDescent="0.25">
      <c r="A237">
        <v>6</v>
      </c>
      <c r="B237" t="s">
        <v>252</v>
      </c>
      <c r="C237" t="s">
        <v>229</v>
      </c>
      <c r="D237" t="str">
        <f t="shared" si="14"/>
        <v>kap 6, avsnitt 6.3.4 - Extra tjänster</v>
      </c>
      <c r="E237" t="s">
        <v>734</v>
      </c>
    </row>
    <row r="238" spans="1:6" x14ac:dyDescent="0.25">
      <c r="A238">
        <v>6</v>
      </c>
      <c r="B238" t="s">
        <v>852</v>
      </c>
      <c r="C238" t="s">
        <v>231</v>
      </c>
      <c r="D238" t="str">
        <f t="shared" si="14"/>
        <v>kap 6, avsnitt 6.3.4.1 - Telekommunikationsnät</v>
      </c>
      <c r="E238" t="s">
        <v>734</v>
      </c>
      <c r="F238" t="str">
        <f>Struktur22!D161</f>
        <v>kap 5, avsnitt 5.5.1.1. - Avgifter, telekommunikationsnät</v>
      </c>
    </row>
    <row r="239" spans="1:6" x14ac:dyDescent="0.25">
      <c r="A239">
        <v>6</v>
      </c>
      <c r="B239" t="s">
        <v>853</v>
      </c>
      <c r="C239" t="s">
        <v>854</v>
      </c>
      <c r="D239" t="str">
        <f t="shared" si="14"/>
        <v>kap 6, avsnitt 6.3.4.2 - GSM-R</v>
      </c>
      <c r="E239" t="s">
        <v>734</v>
      </c>
      <c r="F239" t="str">
        <f>Struktur22!D162</f>
        <v>kap 5, avsnitt 5.5.1.2. - Avgifter, GSM-R</v>
      </c>
    </row>
    <row r="240" spans="1:6" x14ac:dyDescent="0.25">
      <c r="A240">
        <v>6</v>
      </c>
      <c r="B240" t="s">
        <v>855</v>
      </c>
      <c r="C240" t="s">
        <v>856</v>
      </c>
      <c r="D240" t="str">
        <f t="shared" si="14"/>
        <v>kap 6, avsnitt 6.3.4.3 - Kompletterande trafikinformation till resenär</v>
      </c>
      <c r="E240" t="s">
        <v>734</v>
      </c>
      <c r="F240" t="str">
        <f>Struktur22!D166</f>
        <v>kap 5, avsnitt 5.5.2.3. - Avgift, kompletterande trafikinformation till resenär</v>
      </c>
    </row>
    <row r="241" spans="1:6" x14ac:dyDescent="0.25">
      <c r="A241">
        <v>6</v>
      </c>
      <c r="B241" t="s">
        <v>857</v>
      </c>
      <c r="C241" t="s">
        <v>858</v>
      </c>
      <c r="D241" t="str">
        <f t="shared" si="14"/>
        <v>kap 6, avsnitt 6.3.4.4 - Villkor för provkörning av fordon</v>
      </c>
      <c r="E241" t="s">
        <v>734</v>
      </c>
      <c r="F241" t="str">
        <f>Struktur22!D170</f>
        <v>kap 5, avsnitt 5.5.4.1. - Avgift, villkor för provkörning av fordon</v>
      </c>
    </row>
    <row r="242" spans="1:6" x14ac:dyDescent="0.25">
      <c r="A242">
        <v>6</v>
      </c>
      <c r="B242" t="s">
        <v>253</v>
      </c>
      <c r="C242" t="s">
        <v>254</v>
      </c>
      <c r="D242" t="str">
        <f t="shared" si="14"/>
        <v>kap 6, avsnitt 6.4 - Andra avgiftsincitament</v>
      </c>
      <c r="E242" t="s">
        <v>734</v>
      </c>
    </row>
    <row r="243" spans="1:6" x14ac:dyDescent="0.25">
      <c r="A243">
        <v>6</v>
      </c>
      <c r="B243" t="s">
        <v>255</v>
      </c>
      <c r="C243" t="s">
        <v>256</v>
      </c>
      <c r="D243" t="str">
        <f t="shared" si="14"/>
        <v>kap 6, avsnitt 6.4.1 - Bokningsavgift</v>
      </c>
      <c r="E243" t="s">
        <v>734</v>
      </c>
      <c r="F243" t="str">
        <f>Struktur22!D172</f>
        <v>kap 5, avsnitt 5.6.1. - Bokningsavgift (Penalties for Path Modification)</v>
      </c>
    </row>
    <row r="244" spans="1:6" x14ac:dyDescent="0.25">
      <c r="A244">
        <v>6</v>
      </c>
      <c r="B244" t="s">
        <v>257</v>
      </c>
      <c r="C244" t="s">
        <v>258</v>
      </c>
      <c r="D244" t="str">
        <f t="shared" si="14"/>
        <v>kap 6, avsnitt 6.5 - Verksamhetsstyrning med kvalitetsavgifter</v>
      </c>
      <c r="E244" t="s">
        <v>734</v>
      </c>
      <c r="F244" t="str">
        <f>Struktur22!D177</f>
        <v>kap 5, avsnitt 5.7. - Verksamhetsstyrning med kvalitetsavgifter (Performance Scheme)</v>
      </c>
    </row>
    <row r="245" spans="1:6" x14ac:dyDescent="0.25">
      <c r="A245">
        <v>6</v>
      </c>
      <c r="B245" t="s">
        <v>259</v>
      </c>
      <c r="C245" t="s">
        <v>260</v>
      </c>
      <c r="D245" t="str">
        <f t="shared" si="14"/>
        <v>kap 6, avsnitt 6.5.1 - Kvalitetsavgifter</v>
      </c>
      <c r="E245" t="s">
        <v>734</v>
      </c>
      <c r="F245" t="str">
        <f>Struktur22!D178</f>
        <v>kap 5, avsnitt 5.7.1. - Kvalitetsavgifter</v>
      </c>
    </row>
    <row r="246" spans="1:6" x14ac:dyDescent="0.25">
      <c r="A246">
        <v>6</v>
      </c>
      <c r="B246" t="s">
        <v>859</v>
      </c>
      <c r="C246" t="s">
        <v>606</v>
      </c>
      <c r="D246" t="str">
        <f t="shared" si="14"/>
        <v>kap 6, avsnitt 6.5.1.1 - Kvalitetsavgift för merförseningar, dubbelriktad modell</v>
      </c>
      <c r="E246" t="s">
        <v>734</v>
      </c>
      <c r="F246" t="str">
        <f>Struktur22!D179</f>
        <v>kap 5, avsnitt 5.7.1.1. - Kvalitetsavgift för merförseningar, dubbelriktad modell</v>
      </c>
    </row>
    <row r="247" spans="1:6" x14ac:dyDescent="0.25">
      <c r="A247">
        <v>6</v>
      </c>
      <c r="B247" t="s">
        <v>860</v>
      </c>
      <c r="C247" t="s">
        <v>608</v>
      </c>
      <c r="D247" t="str">
        <f t="shared" si="14"/>
        <v>kap 6, avsnitt 6.5.1.2 - Kvalitetsavgift för merförseningar, enkelriktad modell</v>
      </c>
      <c r="E247" t="s">
        <v>734</v>
      </c>
      <c r="F247" t="str">
        <f>Struktur22!D180</f>
        <v>kap 5, avsnitt 5.7.1.2. - Kvalitetsavgift för merförseningar, enkelriktad modell</v>
      </c>
    </row>
    <row r="248" spans="1:6" x14ac:dyDescent="0.25">
      <c r="A248">
        <v>6</v>
      </c>
      <c r="B248" t="s">
        <v>861</v>
      </c>
      <c r="C248" t="s">
        <v>610</v>
      </c>
      <c r="D248" t="str">
        <f t="shared" si="14"/>
        <v>kap 6, avsnitt 6.5.1.3 - Kvalitetsavgift för akut inställda tåg, dubbelriktad modell</v>
      </c>
      <c r="E248" t="s">
        <v>734</v>
      </c>
      <c r="F248" t="str">
        <f>Struktur22!D181</f>
        <v>kap 5, avsnitt 5.7.1.3. - Kvalitetsavgift för akut inställda tåg, dubbelriktad modell</v>
      </c>
    </row>
    <row r="249" spans="1:6" x14ac:dyDescent="0.25">
      <c r="A249">
        <v>6</v>
      </c>
      <c r="B249" t="s">
        <v>862</v>
      </c>
      <c r="C249" t="s">
        <v>612</v>
      </c>
      <c r="D249" t="str">
        <f t="shared" si="14"/>
        <v>kap 6, avsnitt 6.5.1.4 - Kvalitetsavgift för inställda tåg, enkelriktad modell</v>
      </c>
      <c r="E249" t="s">
        <v>734</v>
      </c>
      <c r="F249" t="str">
        <f>Struktur22!D182</f>
        <v>kap 5, avsnitt 5.7.1.4. - Kvalitetsavgift för inställda tåg, enkelriktad modell</v>
      </c>
    </row>
    <row r="250" spans="1:6" x14ac:dyDescent="0.25">
      <c r="A250">
        <v>6</v>
      </c>
      <c r="B250" t="s">
        <v>261</v>
      </c>
      <c r="C250" t="s">
        <v>262</v>
      </c>
      <c r="D250" t="str">
        <f t="shared" si="14"/>
        <v>kap 6, avsnitt 6.5.2 - Avvikelser från fastställd tågplan och trafikeringsavtal</v>
      </c>
      <c r="E250" t="s">
        <v>734</v>
      </c>
    </row>
    <row r="251" spans="1:6" x14ac:dyDescent="0.25">
      <c r="A251">
        <v>6</v>
      </c>
      <c r="B251" t="s">
        <v>863</v>
      </c>
      <c r="C251" t="s">
        <v>615</v>
      </c>
      <c r="D251" t="str">
        <f t="shared" si="14"/>
        <v>kap 6, avsnitt 6.5.2.1 - Merförseningar dubbelriktad modell</v>
      </c>
      <c r="E251" t="s">
        <v>734</v>
      </c>
      <c r="F251" t="str">
        <f>Struktur22!D184</f>
        <v>kap 5, avsnitt 5.7.2.1. - Merförseningar dubbelriktad modell</v>
      </c>
    </row>
    <row r="252" spans="1:6" x14ac:dyDescent="0.25">
      <c r="A252">
        <v>6</v>
      </c>
      <c r="B252" t="s">
        <v>864</v>
      </c>
      <c r="C252" t="s">
        <v>617</v>
      </c>
      <c r="D252" t="str">
        <f t="shared" si="14"/>
        <v>kap 6, avsnitt 6.5.2.2 - Akut inställda tåg, dubbelriktad modell</v>
      </c>
      <c r="E252" t="s">
        <v>734</v>
      </c>
      <c r="F252" t="str">
        <f>Struktur22!D185</f>
        <v>kap 5, avsnitt 5.7.2.2. - Akut inställda tåg, dubbelriktad modell</v>
      </c>
    </row>
    <row r="253" spans="1:6" x14ac:dyDescent="0.25">
      <c r="A253">
        <v>6</v>
      </c>
      <c r="B253" t="s">
        <v>865</v>
      </c>
      <c r="C253" t="s">
        <v>619</v>
      </c>
      <c r="D253" t="str">
        <f t="shared" si="14"/>
        <v>kap 6, avsnitt 6.5.2.3 - Inställda tåg, enkelriktad modell</v>
      </c>
      <c r="E253" t="s">
        <v>734</v>
      </c>
      <c r="F253" t="str">
        <f>Struktur22!D186</f>
        <v>kap 5, avsnitt 5.7.2.3. - Inställda tåg, enkelriktad modell</v>
      </c>
    </row>
    <row r="254" spans="1:6" x14ac:dyDescent="0.25">
      <c r="A254">
        <v>6</v>
      </c>
      <c r="B254" t="s">
        <v>263</v>
      </c>
      <c r="C254" t="s">
        <v>264</v>
      </c>
      <c r="D254" t="str">
        <f t="shared" si="14"/>
        <v>kap 6, avsnitt 6.5.3 - Rapportering av avvikelser från fastställd tågplan och trafikeringsavtal</v>
      </c>
      <c r="E254" t="s">
        <v>734</v>
      </c>
      <c r="F254" t="str">
        <f>Struktur22!D187</f>
        <v>kap 5, avsnitt 5.7.3. - Rapportering av avvikelser från fastställd tågplan och trafikeringsavtal</v>
      </c>
    </row>
    <row r="255" spans="1:6" x14ac:dyDescent="0.25">
      <c r="A255">
        <v>6</v>
      </c>
      <c r="B255" t="s">
        <v>265</v>
      </c>
      <c r="C255" t="s">
        <v>266</v>
      </c>
      <c r="D255" t="str">
        <f t="shared" si="14"/>
        <v>kap 6, avsnitt 6.5.4 - Skyldighet att betala kvalitetsavgift</v>
      </c>
      <c r="E255" t="s">
        <v>734</v>
      </c>
    </row>
    <row r="256" spans="1:6" x14ac:dyDescent="0.25">
      <c r="A256">
        <v>6</v>
      </c>
      <c r="B256" t="s">
        <v>866</v>
      </c>
      <c r="C256" t="s">
        <v>623</v>
      </c>
      <c r="D256" t="str">
        <f t="shared" si="14"/>
        <v>kap 6, avsnitt 6.5.4.1 - Merförseningar</v>
      </c>
      <c r="E256" t="s">
        <v>734</v>
      </c>
      <c r="F256" t="str">
        <f>Struktur22!D189</f>
        <v>kap 5, avsnitt 5.7.4.1. - Merförseningar</v>
      </c>
    </row>
    <row r="257" spans="1:6" x14ac:dyDescent="0.25">
      <c r="A257">
        <v>6</v>
      </c>
      <c r="B257" t="s">
        <v>867</v>
      </c>
      <c r="C257" t="s">
        <v>625</v>
      </c>
      <c r="D257" t="str">
        <f t="shared" si="14"/>
        <v>kap 6, avsnitt 6.5.4.2 - Akut inställda tåg dubbelriktad modell</v>
      </c>
      <c r="E257" t="s">
        <v>734</v>
      </c>
      <c r="F257" t="str">
        <f>Struktur22!D190</f>
        <v>kap 5, avsnitt 5.7.4.2. - Akut inställda tåg dubbelriktad modell</v>
      </c>
    </row>
    <row r="258" spans="1:6" x14ac:dyDescent="0.25">
      <c r="A258">
        <v>6</v>
      </c>
      <c r="B258" t="s">
        <v>868</v>
      </c>
      <c r="C258" t="s">
        <v>619</v>
      </c>
      <c r="D258" t="str">
        <f t="shared" si="14"/>
        <v>kap 6, avsnitt 6.5.4.3 - Inställda tåg, enkelriktad modell</v>
      </c>
      <c r="E258" t="s">
        <v>734</v>
      </c>
      <c r="F258" t="str">
        <f>Struktur22!D191</f>
        <v>kap 5, avsnitt 5.7.4.3. - Inställda tåg, enkelriktad modell</v>
      </c>
    </row>
    <row r="259" spans="1:6" x14ac:dyDescent="0.25">
      <c r="A259">
        <v>6</v>
      </c>
      <c r="B259" t="s">
        <v>267</v>
      </c>
      <c r="C259" t="s">
        <v>268</v>
      </c>
      <c r="D259" t="str">
        <f t="shared" si="14"/>
        <v>kap 6, avsnitt 6.5.5 - Undantag från verksamhetsstyrning med kvalitetsavgifter</v>
      </c>
      <c r="E259" t="s">
        <v>734</v>
      </c>
      <c r="F259" t="str">
        <f>Struktur22!D192</f>
        <v>kap 5, avsnitt 5.7.5. - Undantag från verksamhetsstyrning med kvalitetsavgifter</v>
      </c>
    </row>
    <row r="260" spans="1:6" x14ac:dyDescent="0.25">
      <c r="A260">
        <v>6</v>
      </c>
      <c r="B260" t="s">
        <v>269</v>
      </c>
      <c r="C260" t="s">
        <v>270</v>
      </c>
      <c r="D260" t="str">
        <f t="shared" si="14"/>
        <v>kap 6, avsnitt 6.5.6 - Begäran om förnyad bedömning av Trafikverkets orsakskodning</v>
      </c>
      <c r="E260" t="s">
        <v>734</v>
      </c>
      <c r="F260" t="str">
        <f>Struktur22!D193</f>
        <v>kap 5, avsnitt 5.7.6. - Begäran om förnyad bedömning av Trafikverkets orsakskodning</v>
      </c>
    </row>
    <row r="261" spans="1:6" x14ac:dyDescent="0.25">
      <c r="A261">
        <v>6</v>
      </c>
      <c r="B261" t="s">
        <v>869</v>
      </c>
      <c r="C261" t="s">
        <v>623</v>
      </c>
      <c r="D261" t="str">
        <f t="shared" si="14"/>
        <v>kap 6, avsnitt 6.5.6.1 - Merförseningar</v>
      </c>
      <c r="E261" t="s">
        <v>734</v>
      </c>
      <c r="F261" t="str">
        <f>Struktur22!D194</f>
        <v>kap 5, avsnitt 5.7.6.1. - Merförseningar</v>
      </c>
    </row>
    <row r="262" spans="1:6" x14ac:dyDescent="0.25">
      <c r="A262">
        <v>6</v>
      </c>
      <c r="B262" t="s">
        <v>870</v>
      </c>
      <c r="C262" t="s">
        <v>631</v>
      </c>
      <c r="D262" t="str">
        <f t="shared" si="14"/>
        <v>kap 6, avsnitt 6.5.6.2 - Inställda tåg</v>
      </c>
      <c r="E262" t="s">
        <v>734</v>
      </c>
      <c r="F262" t="str">
        <f>Struktur22!D195</f>
        <v>kap 5, avsnitt 5.7.6.2. - Inställda tåg</v>
      </c>
    </row>
    <row r="263" spans="1:6" x14ac:dyDescent="0.25">
      <c r="A263">
        <v>6</v>
      </c>
      <c r="B263" t="s">
        <v>271</v>
      </c>
      <c r="C263" t="s">
        <v>272</v>
      </c>
      <c r="D263" t="str">
        <f t="shared" si="14"/>
        <v>kap 6, avsnitt 6.6 - Förändringar av avgifter</v>
      </c>
      <c r="E263" t="s">
        <v>734</v>
      </c>
      <c r="F263" t="str">
        <f>Struktur22!D196</f>
        <v>kap 5, avsnitt 5.8. - Förändringar av avgifter (Changes to Charges)</v>
      </c>
    </row>
    <row r="264" spans="1:6" x14ac:dyDescent="0.25">
      <c r="A264">
        <v>6</v>
      </c>
      <c r="B264" t="s">
        <v>273</v>
      </c>
      <c r="C264" t="s">
        <v>274</v>
      </c>
      <c r="D264" t="str">
        <f t="shared" si="14"/>
        <v>kap 6, avsnitt 6.7 - Betalning</v>
      </c>
      <c r="E264" t="s">
        <v>734</v>
      </c>
      <c r="F264" t="str">
        <f>Struktur22!D197</f>
        <v>kap 5, avsnitt 5.9. - Betalning (Billing Arrangements)</v>
      </c>
    </row>
    <row r="265" spans="1:6" x14ac:dyDescent="0.25">
      <c r="A265">
        <v>7</v>
      </c>
      <c r="B265">
        <v>7</v>
      </c>
      <c r="C265" t="s">
        <v>275</v>
      </c>
      <c r="D265" t="str">
        <f t="shared" si="14"/>
        <v>kap 7, avsnitt 7 - Trafikverkets allmänna avtalsvillkor</v>
      </c>
      <c r="E265" t="s">
        <v>734</v>
      </c>
      <c r="F265" t="s">
        <v>966</v>
      </c>
    </row>
    <row r="266" spans="1:6" x14ac:dyDescent="0.25">
      <c r="A266">
        <v>7</v>
      </c>
      <c r="B266" t="s">
        <v>276</v>
      </c>
      <c r="C266" t="s">
        <v>277</v>
      </c>
      <c r="D266" t="str">
        <f t="shared" si="14"/>
        <v>kap 7, avsnitt 7.1 - Trafikeringsavtal</v>
      </c>
      <c r="E266" t="s">
        <v>734</v>
      </c>
    </row>
    <row r="267" spans="1:6" x14ac:dyDescent="0.25">
      <c r="A267">
        <v>7</v>
      </c>
      <c r="B267" t="s">
        <v>278</v>
      </c>
      <c r="C267" t="s">
        <v>279</v>
      </c>
      <c r="D267" t="str">
        <f t="shared" si="14"/>
        <v>kap 7, avsnitt 7.2 - Allmänt</v>
      </c>
      <c r="E267" t="s">
        <v>734</v>
      </c>
    </row>
    <row r="268" spans="1:6" x14ac:dyDescent="0.25">
      <c r="A268">
        <v>7</v>
      </c>
      <c r="B268" t="s">
        <v>280</v>
      </c>
      <c r="C268" t="s">
        <v>281</v>
      </c>
      <c r="D268" t="str">
        <f t="shared" si="14"/>
        <v>kap 7, avsnitt 7.3 - Parternas prestationer</v>
      </c>
      <c r="E268" t="s">
        <v>734</v>
      </c>
    </row>
    <row r="269" spans="1:6" x14ac:dyDescent="0.25">
      <c r="A269">
        <v>7</v>
      </c>
      <c r="B269" t="s">
        <v>282</v>
      </c>
      <c r="C269" t="s">
        <v>283</v>
      </c>
      <c r="D269" t="str">
        <f t="shared" si="14"/>
        <v>kap 7, avsnitt 7.3.1 - Trafikverkets leverans</v>
      </c>
      <c r="E269" t="s">
        <v>734</v>
      </c>
    </row>
    <row r="270" spans="1:6" x14ac:dyDescent="0.25">
      <c r="A270">
        <v>7</v>
      </c>
      <c r="B270" t="s">
        <v>284</v>
      </c>
      <c r="C270" t="s">
        <v>285</v>
      </c>
      <c r="D270" t="str">
        <f t="shared" si="14"/>
        <v>kap 7, avsnitt 7.3.2 - Avtalspartens användning</v>
      </c>
      <c r="E270" t="s">
        <v>734</v>
      </c>
    </row>
    <row r="271" spans="1:6" x14ac:dyDescent="0.25">
      <c r="A271">
        <v>7</v>
      </c>
      <c r="B271" t="s">
        <v>286</v>
      </c>
      <c r="C271" t="s">
        <v>287</v>
      </c>
      <c r="D271" t="str">
        <f t="shared" si="14"/>
        <v>kap 7, avsnitt 7.3.3 - Bärgningsresurs före användning</v>
      </c>
      <c r="E271" t="s">
        <v>734</v>
      </c>
    </row>
    <row r="272" spans="1:6" x14ac:dyDescent="0.25">
      <c r="A272">
        <v>7</v>
      </c>
      <c r="B272" t="s">
        <v>288</v>
      </c>
      <c r="C272" t="s">
        <v>289</v>
      </c>
      <c r="D272" t="str">
        <f t="shared" si="14"/>
        <v>kap 7, avsnitt 7.3.4 - Betalning för tjänst</v>
      </c>
      <c r="E272" t="s">
        <v>734</v>
      </c>
    </row>
    <row r="273" spans="1:5" x14ac:dyDescent="0.25">
      <c r="A273">
        <v>7</v>
      </c>
      <c r="B273" t="s">
        <v>290</v>
      </c>
      <c r="C273" t="s">
        <v>291</v>
      </c>
      <c r="D273" t="str">
        <f t="shared" si="14"/>
        <v>kap 7, avsnitt 7.3.5 - Miljöansvar</v>
      </c>
      <c r="E273" t="s">
        <v>734</v>
      </c>
    </row>
    <row r="274" spans="1:5" x14ac:dyDescent="0.25">
      <c r="A274">
        <v>7</v>
      </c>
      <c r="B274" t="s">
        <v>292</v>
      </c>
      <c r="C274" t="s">
        <v>293</v>
      </c>
      <c r="D274" t="str">
        <f t="shared" si="14"/>
        <v>kap 7, avsnitt 7.4 - Avvikelser från avtal</v>
      </c>
      <c r="E274" t="s">
        <v>734</v>
      </c>
    </row>
    <row r="275" spans="1:5" x14ac:dyDescent="0.25">
      <c r="A275">
        <v>7</v>
      </c>
      <c r="B275" t="s">
        <v>294</v>
      </c>
      <c r="C275" t="s">
        <v>295</v>
      </c>
      <c r="D275" t="str">
        <f t="shared" si="14"/>
        <v>kap 7, avsnitt 7.4.1 - Kvalitetsavgift vid avvikelse</v>
      </c>
      <c r="E275" t="s">
        <v>734</v>
      </c>
    </row>
    <row r="276" spans="1:5" x14ac:dyDescent="0.25">
      <c r="A276">
        <v>7</v>
      </c>
      <c r="B276" t="s">
        <v>296</v>
      </c>
      <c r="C276" t="s">
        <v>297</v>
      </c>
      <c r="D276" t="str">
        <f t="shared" si="14"/>
        <v>kap 7, avsnitt 7.4.2 - Avgift vid omledning</v>
      </c>
      <c r="E276" t="s">
        <v>734</v>
      </c>
    </row>
    <row r="277" spans="1:5" x14ac:dyDescent="0.25">
      <c r="A277">
        <v>7</v>
      </c>
      <c r="B277" t="s">
        <v>298</v>
      </c>
      <c r="C277" t="s">
        <v>299</v>
      </c>
      <c r="D277" t="str">
        <f t="shared" si="14"/>
        <v>kap 7, avsnitt 7.5 - Avhjälpande av avvikelser</v>
      </c>
      <c r="E277" t="s">
        <v>734</v>
      </c>
    </row>
    <row r="278" spans="1:5" x14ac:dyDescent="0.25">
      <c r="A278">
        <v>7</v>
      </c>
      <c r="B278" t="s">
        <v>300</v>
      </c>
      <c r="C278" t="s">
        <v>301</v>
      </c>
      <c r="D278" t="str">
        <f t="shared" si="14"/>
        <v>kap 7, avsnitt 7.5.1 - I samverkan och i dialog</v>
      </c>
      <c r="E278" t="s">
        <v>734</v>
      </c>
    </row>
    <row r="279" spans="1:5" x14ac:dyDescent="0.25">
      <c r="A279">
        <v>7</v>
      </c>
      <c r="B279" t="s">
        <v>302</v>
      </c>
      <c r="C279" t="s">
        <v>303</v>
      </c>
      <c r="D279" t="str">
        <f t="shared" si="14"/>
        <v>kap 7, avsnitt 7.5.2 - Informera vid avvikelser och fel</v>
      </c>
      <c r="E279" t="s">
        <v>734</v>
      </c>
    </row>
    <row r="280" spans="1:5" x14ac:dyDescent="0.25">
      <c r="A280">
        <v>7</v>
      </c>
      <c r="B280" t="s">
        <v>304</v>
      </c>
      <c r="C280" t="s">
        <v>305</v>
      </c>
      <c r="D280" t="str">
        <f t="shared" si="14"/>
        <v>kap 7, avsnitt 7.5.3 - Prognos för avhjälpande och fortsatt trafik</v>
      </c>
      <c r="E280" t="s">
        <v>734</v>
      </c>
    </row>
    <row r="281" spans="1:5" x14ac:dyDescent="0.25">
      <c r="A281">
        <v>7</v>
      </c>
      <c r="B281" t="s">
        <v>306</v>
      </c>
      <c r="C281" t="s">
        <v>307</v>
      </c>
      <c r="D281" t="str">
        <f t="shared" si="14"/>
        <v>kap 7, avsnitt 7.5.4 - Inställelsetid</v>
      </c>
      <c r="E281" t="s">
        <v>734</v>
      </c>
    </row>
    <row r="282" spans="1:5" x14ac:dyDescent="0.25">
      <c r="A282">
        <v>7</v>
      </c>
      <c r="B282" t="s">
        <v>308</v>
      </c>
      <c r="C282" t="s">
        <v>309</v>
      </c>
      <c r="D282" t="str">
        <f t="shared" ref="D282:D307" si="15">CONCATENATE("kap ",A282,","," avsnitt ",B282," - ",C282)</f>
        <v>kap 7, avsnitt 7.5.5 - Vid olycka</v>
      </c>
      <c r="E282" t="s">
        <v>734</v>
      </c>
    </row>
    <row r="283" spans="1:5" x14ac:dyDescent="0.25">
      <c r="A283">
        <v>7</v>
      </c>
      <c r="B283" t="s">
        <v>310</v>
      </c>
      <c r="C283" t="s">
        <v>311</v>
      </c>
      <c r="D283" t="str">
        <f t="shared" si="15"/>
        <v>kap 7, avsnitt 7.5.6 - Resurser vid röjning</v>
      </c>
      <c r="E283" t="s">
        <v>734</v>
      </c>
    </row>
    <row r="284" spans="1:5" x14ac:dyDescent="0.25">
      <c r="A284">
        <v>7</v>
      </c>
      <c r="B284" t="s">
        <v>312</v>
      </c>
      <c r="C284" t="s">
        <v>313</v>
      </c>
      <c r="D284" t="str">
        <f t="shared" si="15"/>
        <v>kap 7, avsnitt 7.5.7 - Ersättning vid röjning</v>
      </c>
      <c r="E284" t="s">
        <v>734</v>
      </c>
    </row>
    <row r="285" spans="1:5" x14ac:dyDescent="0.25">
      <c r="A285">
        <v>7</v>
      </c>
      <c r="B285" t="s">
        <v>314</v>
      </c>
      <c r="C285" t="s">
        <v>315</v>
      </c>
      <c r="D285" t="str">
        <f t="shared" si="15"/>
        <v>kap 7, avsnitt 7.6 - Ersättningsansvar</v>
      </c>
      <c r="E285" t="s">
        <v>734</v>
      </c>
    </row>
    <row r="286" spans="1:5" x14ac:dyDescent="0.25">
      <c r="A286">
        <v>7</v>
      </c>
      <c r="B286" t="s">
        <v>316</v>
      </c>
      <c r="C286" t="s">
        <v>279</v>
      </c>
      <c r="D286" t="str">
        <f t="shared" si="15"/>
        <v>kap 7, avsnitt 7.6.1 - Allmänt</v>
      </c>
      <c r="E286" t="s">
        <v>734</v>
      </c>
    </row>
    <row r="287" spans="1:5" x14ac:dyDescent="0.25">
      <c r="A287">
        <v>7</v>
      </c>
      <c r="B287" t="s">
        <v>317</v>
      </c>
      <c r="C287" t="s">
        <v>318</v>
      </c>
      <c r="D287" t="str">
        <f t="shared" si="15"/>
        <v>kap 7, avsnitt 7.6.2 - Vållande till skada</v>
      </c>
      <c r="E287" t="s">
        <v>734</v>
      </c>
    </row>
    <row r="288" spans="1:5" x14ac:dyDescent="0.25">
      <c r="A288">
        <v>7</v>
      </c>
      <c r="B288" t="s">
        <v>319</v>
      </c>
      <c r="C288" t="s">
        <v>320</v>
      </c>
      <c r="D288" t="str">
        <f t="shared" si="15"/>
        <v>kap 7, avsnitt 7.6.3 - Medvållande till skada</v>
      </c>
      <c r="E288" t="s">
        <v>734</v>
      </c>
    </row>
    <row r="289" spans="1:5" x14ac:dyDescent="0.25">
      <c r="A289">
        <v>7</v>
      </c>
      <c r="B289" t="s">
        <v>321</v>
      </c>
      <c r="C289" t="s">
        <v>322</v>
      </c>
      <c r="D289" t="str">
        <f t="shared" si="15"/>
        <v>kap 7, avsnitt 7.6.4 - Ersättningsbelopp</v>
      </c>
      <c r="E289" t="s">
        <v>734</v>
      </c>
    </row>
    <row r="290" spans="1:5" x14ac:dyDescent="0.25">
      <c r="A290">
        <v>7</v>
      </c>
      <c r="B290" t="s">
        <v>323</v>
      </c>
      <c r="C290" t="s">
        <v>324</v>
      </c>
      <c r="D290" t="str">
        <f t="shared" si="15"/>
        <v>kap 7, avsnitt 7.6.5 - Ersättningsansvar vid skada som drabbat tredje man</v>
      </c>
      <c r="E290" t="s">
        <v>734</v>
      </c>
    </row>
    <row r="291" spans="1:5" x14ac:dyDescent="0.25">
      <c r="A291">
        <v>7</v>
      </c>
      <c r="B291" t="s">
        <v>325</v>
      </c>
      <c r="C291" t="s">
        <v>326</v>
      </c>
      <c r="D291" t="str">
        <f t="shared" si="15"/>
        <v>kap 7, avsnitt 7.6.6 - Ansvar vid järnvägsdrift</v>
      </c>
      <c r="E291" t="s">
        <v>734</v>
      </c>
    </row>
    <row r="292" spans="1:5" x14ac:dyDescent="0.25">
      <c r="A292">
        <v>7</v>
      </c>
      <c r="B292" t="s">
        <v>327</v>
      </c>
      <c r="C292" t="s">
        <v>328</v>
      </c>
      <c r="D292" t="str">
        <f t="shared" si="15"/>
        <v>kap 7, avsnitt 7.6.7 - Ersättningsansvar vid skada i samband med röjning</v>
      </c>
      <c r="E292" t="s">
        <v>734</v>
      </c>
    </row>
    <row r="293" spans="1:5" x14ac:dyDescent="0.25">
      <c r="A293">
        <v>7</v>
      </c>
      <c r="B293" t="s">
        <v>329</v>
      </c>
      <c r="C293" t="s">
        <v>330</v>
      </c>
      <c r="D293" t="str">
        <f t="shared" si="15"/>
        <v>kap 7, avsnitt 7.6.8 - Underlag för skadeutredning</v>
      </c>
      <c r="E293" t="s">
        <v>734</v>
      </c>
    </row>
    <row r="294" spans="1:5" x14ac:dyDescent="0.25">
      <c r="A294">
        <v>7</v>
      </c>
      <c r="B294" t="s">
        <v>331</v>
      </c>
      <c r="C294" t="s">
        <v>332</v>
      </c>
      <c r="D294" t="str">
        <f t="shared" si="15"/>
        <v>kap 7, avsnitt 7.6.9 - Tidsfrist för krav på ersättning</v>
      </c>
      <c r="E294" t="s">
        <v>734</v>
      </c>
    </row>
    <row r="295" spans="1:5" x14ac:dyDescent="0.25">
      <c r="A295">
        <v>7</v>
      </c>
      <c r="B295" t="s">
        <v>333</v>
      </c>
      <c r="C295" t="s">
        <v>334</v>
      </c>
      <c r="D295" t="str">
        <f t="shared" si="15"/>
        <v>kap 7, avsnitt 7.6.10 - Påvisande av vårdslöshet</v>
      </c>
      <c r="E295" t="s">
        <v>734</v>
      </c>
    </row>
    <row r="296" spans="1:5" x14ac:dyDescent="0.25">
      <c r="A296">
        <v>7</v>
      </c>
      <c r="B296" t="s">
        <v>335</v>
      </c>
      <c r="C296" t="s">
        <v>336</v>
      </c>
      <c r="D296" t="str">
        <f t="shared" si="15"/>
        <v>kap 7, avsnitt 7.7 - Befrielsegrunder</v>
      </c>
      <c r="E296" t="s">
        <v>734</v>
      </c>
    </row>
    <row r="297" spans="1:5" x14ac:dyDescent="0.25">
      <c r="A297">
        <v>7</v>
      </c>
      <c r="B297" t="s">
        <v>337</v>
      </c>
      <c r="C297" t="s">
        <v>338</v>
      </c>
      <c r="D297" t="str">
        <f t="shared" si="15"/>
        <v>kap 7, avsnitt 7.7.1 - Informera om befrielsegrund</v>
      </c>
      <c r="E297" t="s">
        <v>734</v>
      </c>
    </row>
    <row r="298" spans="1:5" x14ac:dyDescent="0.25">
      <c r="A298">
        <v>7</v>
      </c>
      <c r="B298" t="s">
        <v>339</v>
      </c>
      <c r="C298" t="s">
        <v>340</v>
      </c>
      <c r="D298" t="str">
        <f t="shared" si="15"/>
        <v>kap 7, avsnitt 7.7.2 - Statens rätt att använda järnvägen</v>
      </c>
      <c r="E298" t="s">
        <v>734</v>
      </c>
    </row>
    <row r="299" spans="1:5" x14ac:dyDescent="0.25">
      <c r="A299">
        <v>7</v>
      </c>
      <c r="B299" t="s">
        <v>341</v>
      </c>
      <c r="C299" t="s">
        <v>342</v>
      </c>
      <c r="D299" t="str">
        <f t="shared" si="15"/>
        <v>kap 7, avsnitt 7.8 - Avtalets giltighet</v>
      </c>
      <c r="E299" t="s">
        <v>734</v>
      </c>
    </row>
    <row r="300" spans="1:5" x14ac:dyDescent="0.25">
      <c r="A300">
        <v>7</v>
      </c>
      <c r="B300" t="s">
        <v>343</v>
      </c>
      <c r="C300" t="s">
        <v>277</v>
      </c>
      <c r="D300" t="str">
        <f t="shared" si="15"/>
        <v>kap 7, avsnitt 7.8.1 - Trafikeringsavtal</v>
      </c>
      <c r="E300" t="s">
        <v>734</v>
      </c>
    </row>
    <row r="301" spans="1:5" x14ac:dyDescent="0.25">
      <c r="A301">
        <v>7</v>
      </c>
      <c r="B301" t="s">
        <v>344</v>
      </c>
      <c r="C301" t="s">
        <v>345</v>
      </c>
      <c r="D301" t="str">
        <f t="shared" si="15"/>
        <v>kap 7, avsnitt 7.8.2 - Uppsägning vid kontraktsbrott</v>
      </c>
      <c r="E301" t="s">
        <v>734</v>
      </c>
    </row>
    <row r="302" spans="1:5" x14ac:dyDescent="0.25">
      <c r="A302">
        <v>7</v>
      </c>
      <c r="B302" t="s">
        <v>346</v>
      </c>
      <c r="C302" t="s">
        <v>347</v>
      </c>
      <c r="D302" t="str">
        <f t="shared" si="15"/>
        <v>kap 7, avsnitt 7.8.3 - Avtal upphör att gälla vid konkurs och vid indraget tillstånd</v>
      </c>
      <c r="E302" t="s">
        <v>734</v>
      </c>
    </row>
    <row r="303" spans="1:5" x14ac:dyDescent="0.25">
      <c r="A303">
        <v>7</v>
      </c>
      <c r="B303" t="s">
        <v>348</v>
      </c>
      <c r="C303" t="s">
        <v>349</v>
      </c>
      <c r="D303" t="str">
        <f t="shared" si="15"/>
        <v>kap 7, avsnitt 7.9 - Tvist</v>
      </c>
      <c r="E303" t="s">
        <v>734</v>
      </c>
    </row>
    <row r="304" spans="1:5" x14ac:dyDescent="0.25">
      <c r="A304">
        <v>7</v>
      </c>
      <c r="B304" t="s">
        <v>350</v>
      </c>
      <c r="C304" t="s">
        <v>351</v>
      </c>
      <c r="D304" t="str">
        <f t="shared" si="15"/>
        <v>kap 7, avsnitt 7.9.1 - Samrådsorgan i första hand</v>
      </c>
      <c r="E304" t="s">
        <v>734</v>
      </c>
    </row>
    <row r="305" spans="1:5" x14ac:dyDescent="0.25">
      <c r="A305">
        <v>7</v>
      </c>
      <c r="B305" t="s">
        <v>352</v>
      </c>
      <c r="C305" t="s">
        <v>353</v>
      </c>
      <c r="D305" t="str">
        <f t="shared" si="15"/>
        <v>kap 7, avsnitt 7.10 - Vissa internationella transporter</v>
      </c>
      <c r="E305" t="s">
        <v>734</v>
      </c>
    </row>
    <row r="306" spans="1:5" x14ac:dyDescent="0.25">
      <c r="A306">
        <v>7</v>
      </c>
      <c r="B306" t="s">
        <v>354</v>
      </c>
      <c r="C306" t="s">
        <v>355</v>
      </c>
      <c r="D306" t="str">
        <f t="shared" si="15"/>
        <v>kap 7, avsnitt 7.10.1 - Regler enligt COTIF</v>
      </c>
      <c r="E306" t="s">
        <v>734</v>
      </c>
    </row>
    <row r="307" spans="1:5" x14ac:dyDescent="0.25">
      <c r="A307">
        <v>7</v>
      </c>
      <c r="B307" t="s">
        <v>356</v>
      </c>
      <c r="C307" t="s">
        <v>357</v>
      </c>
      <c r="D307" t="str">
        <f t="shared" si="15"/>
        <v>kap 7, avsnitt 7.11 - Ansvar för ekonomisk skada</v>
      </c>
      <c r="E307" t="s">
        <v>734</v>
      </c>
    </row>
  </sheetData>
  <pageMargins left="0.7" right="0.7" top="0.75" bottom="0.75" header="0.3" footer="0.3"/>
  <pageSetup paperSize="9" orientation="portrait" r:id="rId1"/>
  <ignoredErrors>
    <ignoredError sqref="F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3"/>
  <sheetViews>
    <sheetView topLeftCell="A2" zoomScale="90" zoomScaleNormal="90" workbookViewId="0">
      <pane ySplit="1" topLeftCell="A33" activePane="bottomLeft" state="frozen"/>
      <selection activeCell="A2" sqref="A2"/>
      <selection pane="bottomLeft" activeCell="C212" sqref="C212"/>
    </sheetView>
  </sheetViews>
  <sheetFormatPr defaultRowHeight="15" x14ac:dyDescent="0.25"/>
  <cols>
    <col min="1" max="1" width="7.7109375" customWidth="1"/>
    <col min="3" max="3" width="73.28515625" customWidth="1"/>
    <col min="4" max="4" width="126.42578125" hidden="1" customWidth="1"/>
    <col min="5" max="5" width="1.7109375" customWidth="1"/>
    <col min="6" max="6" width="108.28515625" customWidth="1"/>
  </cols>
  <sheetData>
    <row r="1" spans="1:6" hidden="1" x14ac:dyDescent="0.25"/>
    <row r="2" spans="1:6" s="1" customFormat="1" x14ac:dyDescent="0.25">
      <c r="A2" s="1" t="s">
        <v>0</v>
      </c>
      <c r="B2" s="1" t="s">
        <v>1</v>
      </c>
      <c r="C2" s="1" t="s">
        <v>2</v>
      </c>
      <c r="F2" s="1" t="s">
        <v>4</v>
      </c>
    </row>
    <row r="3" spans="1:6" x14ac:dyDescent="0.25">
      <c r="A3">
        <v>1</v>
      </c>
      <c r="B3">
        <v>1</v>
      </c>
      <c r="C3" t="s">
        <v>5</v>
      </c>
      <c r="D3" t="str">
        <f>CONCATENATE("kap ",A3,","," avsnitt ",B3," - ",C3)</f>
        <v>kap 1, avsnitt 1 - Allmän information</v>
      </c>
      <c r="E3" t="s">
        <v>734</v>
      </c>
      <c r="F3" t="str">
        <f>Struktur21!D3</f>
        <v>kap 1, avsnitt 1 - Allmän information</v>
      </c>
    </row>
    <row r="4" spans="1:6" x14ac:dyDescent="0.25">
      <c r="A4">
        <v>1</v>
      </c>
      <c r="B4" t="s">
        <v>358</v>
      </c>
      <c r="C4" t="s">
        <v>7</v>
      </c>
      <c r="D4" t="str">
        <f t="shared" ref="D4:D70" si="0">CONCATENATE("kap ",A4,","," avsnitt ",B4," - ",C4)</f>
        <v>kap 1, avsnitt 1.1. - Inledning</v>
      </c>
      <c r="E4" t="s">
        <v>734</v>
      </c>
      <c r="F4" t="str">
        <f>Struktur21!D4</f>
        <v>kap 1, avsnitt 1.1 - Inledning</v>
      </c>
    </row>
    <row r="5" spans="1:6" x14ac:dyDescent="0.25">
      <c r="A5">
        <v>1</v>
      </c>
      <c r="B5" t="s">
        <v>359</v>
      </c>
      <c r="C5" t="s">
        <v>360</v>
      </c>
      <c r="D5" t="str">
        <f t="shared" si="0"/>
        <v>kap 1, avsnitt 1.2. - Syftet med Järnvägsnätsbeskrivningen (Purpose of the Network Statement)</v>
      </c>
      <c r="E5" t="s">
        <v>734</v>
      </c>
      <c r="F5" t="str">
        <f>Struktur21!D5</f>
        <v>kap 1, avsnitt 1.2 - Syftet med järnvägsnätsbeskrivningen</v>
      </c>
    </row>
    <row r="6" spans="1:6" x14ac:dyDescent="0.25">
      <c r="A6">
        <v>1</v>
      </c>
      <c r="B6" t="s">
        <v>361</v>
      </c>
      <c r="C6" t="s">
        <v>1048</v>
      </c>
      <c r="D6" t="str">
        <f t="shared" si="0"/>
        <v>kap 1, avsnitt 1.3. - Rättslig grund (Legal Aspects)</v>
      </c>
      <c r="E6" t="s">
        <v>734</v>
      </c>
    </row>
    <row r="7" spans="1:6" x14ac:dyDescent="0.25">
      <c r="A7">
        <v>1</v>
      </c>
      <c r="B7" t="s">
        <v>362</v>
      </c>
      <c r="C7" t="s">
        <v>363</v>
      </c>
      <c r="D7" t="str">
        <f t="shared" si="0"/>
        <v>kap 1, avsnitt 1.3.1. - Rättslig status (Legal framework)</v>
      </c>
      <c r="E7" t="s">
        <v>734</v>
      </c>
      <c r="F7" t="str">
        <f>Struktur21!D6</f>
        <v>kap 1, avsnitt 1.3 - Rättslig grund</v>
      </c>
    </row>
    <row r="8" spans="1:6" x14ac:dyDescent="0.25">
      <c r="A8">
        <v>1</v>
      </c>
      <c r="B8" t="s">
        <v>364</v>
      </c>
      <c r="C8" t="s">
        <v>365</v>
      </c>
      <c r="D8" t="str">
        <f t="shared" si="0"/>
        <v>kap 1, avsnitt 1.3.2. - Juridisk status och ansvar (Legal Status and Liability)</v>
      </c>
      <c r="E8" t="s">
        <v>734</v>
      </c>
      <c r="F8" t="str">
        <f>Struktur21!D7</f>
        <v>kap 1, avsnitt 1.4 - Juridisk status</v>
      </c>
    </row>
    <row r="9" spans="1:6" x14ac:dyDescent="0.25">
      <c r="A9">
        <v>1</v>
      </c>
      <c r="B9" t="s">
        <v>364</v>
      </c>
      <c r="C9" t="s">
        <v>735</v>
      </c>
      <c r="D9" t="str">
        <f t="shared" si="0"/>
        <v>kap 1, avsnitt 1.3.2. - Juridisk status och ansvar (Legal Status and Liability), ansvar</v>
      </c>
      <c r="F9" t="str">
        <f>Struktur21!D9</f>
        <v>kap 1, avsnitt 1.4.2 - Ansvar</v>
      </c>
    </row>
    <row r="10" spans="1:6" x14ac:dyDescent="0.25">
      <c r="A10">
        <v>1</v>
      </c>
      <c r="B10" t="s">
        <v>366</v>
      </c>
      <c r="C10" t="s">
        <v>15</v>
      </c>
      <c r="D10" t="str">
        <f t="shared" si="0"/>
        <v>kap 1, avsnitt 1.3.2.1. - Allmänna anmärkningar</v>
      </c>
      <c r="E10" t="s">
        <v>734</v>
      </c>
      <c r="F10" t="str">
        <f>Struktur21!D8</f>
        <v>kap 1, avsnitt 1.4.1 - Allmänna anmärkningar</v>
      </c>
    </row>
    <row r="11" spans="1:6" x14ac:dyDescent="0.25">
      <c r="A11">
        <v>1</v>
      </c>
      <c r="B11" t="s">
        <v>367</v>
      </c>
      <c r="C11" t="s">
        <v>368</v>
      </c>
      <c r="D11" t="str">
        <f t="shared" si="0"/>
        <v>kap 1, avsnitt 1.3.3. - Prövning (Appeals Procedure)</v>
      </c>
      <c r="E11" t="s">
        <v>734</v>
      </c>
      <c r="F11" t="str">
        <f>Struktur21!D10</f>
        <v>kap 1, avsnitt 1.4.3 - Prövning</v>
      </c>
    </row>
    <row r="12" spans="1:6" x14ac:dyDescent="0.25">
      <c r="A12">
        <v>1</v>
      </c>
      <c r="B12" t="s">
        <v>369</v>
      </c>
      <c r="C12" t="s">
        <v>370</v>
      </c>
      <c r="D12" t="str">
        <f t="shared" si="0"/>
        <v>kap 1, avsnitt 1.4. - Struktur (Structure of the Network Statement)</v>
      </c>
      <c r="E12" t="s">
        <v>734</v>
      </c>
      <c r="F12" t="str">
        <f>Struktur21!D11</f>
        <v>kap 1, avsnitt 1.5 - Struktur</v>
      </c>
    </row>
    <row r="13" spans="1:6" x14ac:dyDescent="0.25">
      <c r="A13">
        <v>1</v>
      </c>
      <c r="B13" t="s">
        <v>371</v>
      </c>
      <c r="C13" t="s">
        <v>372</v>
      </c>
      <c r="D13" t="str">
        <f t="shared" si="0"/>
        <v>kap 1, avsnitt 1.5. - Giltighetstid, avvikelser och publicering (Validity Period, Updating and Publishing</v>
      </c>
      <c r="E13" t="s">
        <v>734</v>
      </c>
    </row>
    <row r="14" spans="1:6" x14ac:dyDescent="0.25">
      <c r="A14">
        <v>1</v>
      </c>
      <c r="B14" t="s">
        <v>373</v>
      </c>
      <c r="C14" t="s">
        <v>374</v>
      </c>
      <c r="D14" t="str">
        <f t="shared" si="0"/>
        <v>kap 1, avsnitt 1.5.1. - Giltighetstid (Validity Period)</v>
      </c>
      <c r="E14" t="s">
        <v>734</v>
      </c>
      <c r="F14" t="str">
        <f>Struktur21!D13</f>
        <v>kap 1, avsnitt 1.6.1 - Giltighetsperiod</v>
      </c>
    </row>
    <row r="15" spans="1:6" x14ac:dyDescent="0.25">
      <c r="A15">
        <v>1</v>
      </c>
      <c r="B15" t="s">
        <v>375</v>
      </c>
      <c r="C15" t="s">
        <v>376</v>
      </c>
      <c r="D15" t="str">
        <f t="shared" si="0"/>
        <v>kap 1, avsnitt 1.5.2. - Avvikelser (Updating)</v>
      </c>
      <c r="E15" t="s">
        <v>734</v>
      </c>
      <c r="F15" t="str">
        <f>Struktur21!D14</f>
        <v>kap 1, avsnitt 1.6.2 - Avvikelser</v>
      </c>
    </row>
    <row r="16" spans="1:6" x14ac:dyDescent="0.25">
      <c r="A16">
        <v>1</v>
      </c>
      <c r="B16" t="s">
        <v>377</v>
      </c>
      <c r="C16" t="s">
        <v>378</v>
      </c>
      <c r="D16" t="str">
        <f t="shared" si="0"/>
        <v>kap 1, avsnitt 1.5.3. - Publicering (Publishing)</v>
      </c>
      <c r="E16" t="s">
        <v>734</v>
      </c>
      <c r="F16" t="str">
        <f>Struktur21!D15</f>
        <v>kap 1, avsnitt 1.7 - Publicering</v>
      </c>
    </row>
    <row r="17" spans="1:6" x14ac:dyDescent="0.25">
      <c r="A17">
        <v>1</v>
      </c>
      <c r="B17" t="s">
        <v>379</v>
      </c>
      <c r="C17" t="s">
        <v>380</v>
      </c>
      <c r="D17" t="str">
        <f t="shared" si="0"/>
        <v>kap 1, avsnitt 1.6. - Kontakter (Contacts)</v>
      </c>
      <c r="E17" t="s">
        <v>734</v>
      </c>
      <c r="F17" t="str">
        <f>Struktur21!D16</f>
        <v>kap 1, avsnitt 1.8 - Kontakter</v>
      </c>
    </row>
    <row r="18" spans="1:6" x14ac:dyDescent="0.25">
      <c r="A18">
        <v>1</v>
      </c>
      <c r="B18" t="s">
        <v>381</v>
      </c>
      <c r="C18" s="3" t="s">
        <v>1021</v>
      </c>
      <c r="D18" t="str">
        <f t="shared" si="0"/>
        <v>kap 1, avsnitt 1.7. - Samarbete mellan europeiska infrastrukturförvaltare ( Cooperation Between European IMs/ABs)</v>
      </c>
      <c r="E18" t="s">
        <v>734</v>
      </c>
    </row>
    <row r="19" spans="1:6" x14ac:dyDescent="0.25">
      <c r="A19">
        <v>1</v>
      </c>
      <c r="B19" t="s">
        <v>382</v>
      </c>
      <c r="C19" t="s">
        <v>383</v>
      </c>
      <c r="D19" t="str">
        <f t="shared" si="0"/>
        <v>kap 1, avsnitt 1.7.1. - Godskorridorer (Rail Freight Corridors)</v>
      </c>
      <c r="E19" t="s">
        <v>734</v>
      </c>
      <c r="F19" t="str">
        <f>Struktur21!D17</f>
        <v>kap 1, avsnitt 1.9 - Godskorridor – Scandinavian-Mediterranean Rail Freight Corridor (ScanMed RFC)</v>
      </c>
    </row>
    <row r="20" spans="1:6" x14ac:dyDescent="0.25">
      <c r="A20">
        <v>1</v>
      </c>
      <c r="B20" t="s">
        <v>384</v>
      </c>
      <c r="C20" t="s">
        <v>385</v>
      </c>
      <c r="D20" t="str">
        <f t="shared" si="0"/>
        <v>kap 1, avsnitt 1.7.1.1. - Corridor One-Stop Shop</v>
      </c>
      <c r="E20" t="s">
        <v>734</v>
      </c>
      <c r="F20" t="str">
        <f>Struktur21!D18</f>
        <v>kap 1, avsnitt 1.9.1 - Corridor One-Stop shop</v>
      </c>
    </row>
    <row r="21" spans="1:6" x14ac:dyDescent="0.25">
      <c r="A21">
        <v>1</v>
      </c>
      <c r="B21" t="s">
        <v>386</v>
      </c>
      <c r="C21" t="s">
        <v>387</v>
      </c>
      <c r="D21" t="str">
        <f t="shared" si="0"/>
        <v>kap 1, avsnitt 1.7.2. - RailNetEurope</v>
      </c>
      <c r="E21" t="s">
        <v>734</v>
      </c>
      <c r="F21" t="str">
        <f>Struktur21!D19</f>
        <v>kap 1, avsnitt 1.10 - RailNetEurope – internationellt samarbete m infrastrukturförvaltare</v>
      </c>
    </row>
    <row r="22" spans="1:6" x14ac:dyDescent="0.25">
      <c r="A22">
        <v>1</v>
      </c>
      <c r="B22" t="s">
        <v>388</v>
      </c>
      <c r="C22" t="s">
        <v>39</v>
      </c>
      <c r="D22" t="str">
        <f t="shared" si="0"/>
        <v>kap 1, avsnitt 1.7.2.1. - Nationell One-Stop Shop</v>
      </c>
      <c r="E22" t="s">
        <v>734</v>
      </c>
      <c r="F22" t="str">
        <f>Struktur21!D20</f>
        <v>kap 1, avsnitt 1.10.1 - Nationell One-Stop Shop</v>
      </c>
    </row>
    <row r="23" spans="1:6" x14ac:dyDescent="0.25">
      <c r="A23">
        <v>1</v>
      </c>
      <c r="B23" t="s">
        <v>389</v>
      </c>
      <c r="C23" t="s">
        <v>390</v>
      </c>
      <c r="D23" t="str">
        <f t="shared" si="0"/>
        <v>kap 1, avsnitt 1.7.3. - Andra internationella samarbeten (Other International Cooperation)</v>
      </c>
      <c r="E23" t="s">
        <v>734</v>
      </c>
    </row>
    <row r="24" spans="1:6" x14ac:dyDescent="0.25">
      <c r="A24">
        <v>2</v>
      </c>
      <c r="B24" t="s">
        <v>391</v>
      </c>
      <c r="C24" t="s">
        <v>86</v>
      </c>
      <c r="D24" t="str">
        <f t="shared" si="0"/>
        <v>kap 2, avsnitt 2. - Infrastruktur</v>
      </c>
      <c r="E24" t="s">
        <v>734</v>
      </c>
      <c r="F24" t="str">
        <f>Struktur21!D64</f>
        <v>kap 3, avsnitt 3 - Infrastruktur</v>
      </c>
    </row>
    <row r="25" spans="1:6" x14ac:dyDescent="0.25">
      <c r="A25">
        <v>2</v>
      </c>
      <c r="B25" t="s">
        <v>392</v>
      </c>
      <c r="C25" t="s">
        <v>7</v>
      </c>
      <c r="D25" t="str">
        <f t="shared" si="0"/>
        <v>kap 2, avsnitt 2.1. - Inledning</v>
      </c>
      <c r="E25" t="s">
        <v>734</v>
      </c>
      <c r="F25" t="str">
        <f>Struktur21!D65</f>
        <v>kap 3, avsnitt 3.1 - Inledning</v>
      </c>
    </row>
    <row r="26" spans="1:6" x14ac:dyDescent="0.25">
      <c r="A26">
        <v>2</v>
      </c>
      <c r="B26" t="s">
        <v>393</v>
      </c>
      <c r="C26" t="s">
        <v>394</v>
      </c>
      <c r="D26" t="str">
        <f t="shared" si="0"/>
        <v>kap 2, avsnitt 2.2. - Järnvägsnätets omfattning (Extent of Network)</v>
      </c>
      <c r="E26" t="s">
        <v>734</v>
      </c>
      <c r="F26" t="str">
        <f>Struktur21!D66</f>
        <v>kap 3, avsnitt 3.2 - Järnvägsnätets omfattning</v>
      </c>
    </row>
    <row r="27" spans="1:6" x14ac:dyDescent="0.25">
      <c r="A27">
        <v>2</v>
      </c>
      <c r="B27" t="s">
        <v>395</v>
      </c>
      <c r="C27" t="s">
        <v>396</v>
      </c>
      <c r="D27" t="str">
        <f t="shared" si="0"/>
        <v>kap 2, avsnitt 2.2.1. - Gränser (Limits)</v>
      </c>
      <c r="E27" t="s">
        <v>734</v>
      </c>
      <c r="F27" t="str">
        <f>Struktur21!D67</f>
        <v>kap 3, avsnitt 3.2.1 - Gränser</v>
      </c>
    </row>
    <row r="28" spans="1:6" x14ac:dyDescent="0.25">
      <c r="A28">
        <v>2</v>
      </c>
      <c r="B28" t="s">
        <v>397</v>
      </c>
      <c r="C28" t="s">
        <v>398</v>
      </c>
      <c r="D28" t="str">
        <f t="shared" si="0"/>
        <v>kap 2, avsnitt 2.2.2. - Anslutande järnvägsnät (Connecting Railway Networks)</v>
      </c>
      <c r="E28" t="s">
        <v>734</v>
      </c>
      <c r="F28" t="str">
        <f>Struktur21!D68</f>
        <v>kap 3, avsnitt 3.2.2 - Anslutande järnvägsnät</v>
      </c>
    </row>
    <row r="29" spans="1:6" x14ac:dyDescent="0.25">
      <c r="A29">
        <v>2</v>
      </c>
      <c r="B29" t="s">
        <v>399</v>
      </c>
      <c r="C29" t="s">
        <v>873</v>
      </c>
      <c r="D29" t="str">
        <f t="shared" si="0"/>
        <v>kap 2, avsnitt 2.3. - Beskrivning av infrastrukturen (Network Description), första stycket</v>
      </c>
      <c r="E29" t="s">
        <v>734</v>
      </c>
      <c r="F29" t="str">
        <f>Struktur21!D70</f>
        <v>kap 3, avsnitt 3.3.1 - Geografisk anläggningsöversikt</v>
      </c>
    </row>
    <row r="30" spans="1:6" x14ac:dyDescent="0.25">
      <c r="A30">
        <v>2</v>
      </c>
      <c r="B30" t="s">
        <v>399</v>
      </c>
      <c r="C30" t="s">
        <v>874</v>
      </c>
      <c r="D30" t="str">
        <f t="shared" si="0"/>
        <v>kap 2, avsnitt 2.3. - Beskrivning av infrastrukturen (Network Description), andra stycket</v>
      </c>
      <c r="F30" t="str">
        <f>Struktur21!D74</f>
        <v>kap 3, avsnitt 3.3.1.4 - Bandelar och stråk</v>
      </c>
    </row>
    <row r="31" spans="1:6" x14ac:dyDescent="0.25">
      <c r="A31">
        <v>2</v>
      </c>
      <c r="B31" t="s">
        <v>400</v>
      </c>
      <c r="C31" t="s">
        <v>401</v>
      </c>
      <c r="D31" t="str">
        <f t="shared" si="0"/>
        <v>kap 2, avsnitt 2.3.1. - Spårtyper (Track Typologies)</v>
      </c>
      <c r="E31" t="s">
        <v>734</v>
      </c>
      <c r="F31" t="str">
        <f>Struktur21!D71</f>
        <v>kap 3, avsnitt 3.3.1.1 - Spårtyper</v>
      </c>
    </row>
    <row r="32" spans="1:6" x14ac:dyDescent="0.25">
      <c r="A32">
        <v>2</v>
      </c>
      <c r="B32" t="s">
        <v>402</v>
      </c>
      <c r="C32" t="s">
        <v>403</v>
      </c>
      <c r="D32" t="str">
        <f t="shared" si="0"/>
        <v>kap 2, avsnitt 2.3.2. - Spårvidd (Track Gauges)</v>
      </c>
      <c r="E32" t="s">
        <v>734</v>
      </c>
      <c r="F32" t="str">
        <f>Struktur21!D72</f>
        <v>kap 3, avsnitt 3.3.1.2 - Spårvidd</v>
      </c>
    </row>
    <row r="33" spans="1:6" x14ac:dyDescent="0.25">
      <c r="A33">
        <v>2</v>
      </c>
      <c r="B33" t="s">
        <v>404</v>
      </c>
      <c r="C33" t="s">
        <v>405</v>
      </c>
      <c r="D33" t="str">
        <f t="shared" si="0"/>
        <v>kap 2, avsnitt 2.3.3. - Trafikplatser (Stations and Nodes)</v>
      </c>
      <c r="E33" t="s">
        <v>734</v>
      </c>
      <c r="F33" t="str">
        <f>Struktur21!D73</f>
        <v>kap 3, avsnitt 3.3.1.3 - Trafikplatser</v>
      </c>
    </row>
    <row r="34" spans="1:6" x14ac:dyDescent="0.25">
      <c r="A34">
        <v>2</v>
      </c>
      <c r="B34" t="s">
        <v>406</v>
      </c>
      <c r="C34" t="s">
        <v>407</v>
      </c>
      <c r="D34" t="str">
        <f t="shared" si="0"/>
        <v>kap 2, avsnitt 2.3.4. - Referensprofil (Lastprofil) (Loading Gauge)</v>
      </c>
      <c r="E34" t="s">
        <v>734</v>
      </c>
      <c r="F34" t="str">
        <f>Struktur21!D76</f>
        <v>kap 3, avsnitt 3.3.2.1 - Referensprofil (lastprofil)</v>
      </c>
    </row>
    <row r="35" spans="1:6" x14ac:dyDescent="0.25">
      <c r="A35">
        <v>2</v>
      </c>
      <c r="B35" t="s">
        <v>408</v>
      </c>
      <c r="C35" t="s">
        <v>409</v>
      </c>
      <c r="D35" t="str">
        <f t="shared" si="0"/>
        <v>kap 2, avsnitt 2.3.5. - Banans bärförmåga (Weight Limits)</v>
      </c>
      <c r="E35" t="s">
        <v>734</v>
      </c>
      <c r="F35" t="str">
        <f>Struktur21!D77</f>
        <v>kap 3, avsnitt 3.3.2.2 - Banans bärförmåga</v>
      </c>
    </row>
    <row r="36" spans="1:6" x14ac:dyDescent="0.25">
      <c r="A36">
        <v>2</v>
      </c>
      <c r="B36" t="s">
        <v>410</v>
      </c>
      <c r="C36" t="s">
        <v>411</v>
      </c>
      <c r="D36" t="str">
        <f t="shared" si="0"/>
        <v>kap 2, avsnitt 2.3.6. - Lutningar (Line Gradients)</v>
      </c>
      <c r="E36" t="s">
        <v>734</v>
      </c>
      <c r="F36" t="str">
        <f>Struktur21!D78</f>
        <v>kap 3, avsnitt 3.3.2.3 - Lutningar</v>
      </c>
    </row>
    <row r="37" spans="1:6" x14ac:dyDescent="0.25">
      <c r="A37">
        <v>2</v>
      </c>
      <c r="B37" t="s">
        <v>412</v>
      </c>
      <c r="C37" t="s">
        <v>413</v>
      </c>
      <c r="D37" t="str">
        <f t="shared" si="0"/>
        <v>kap 2, avsnitt 2.3.7. - Största tillåtna hastighet (Maximum Line Speed)</v>
      </c>
      <c r="E37" t="s">
        <v>734</v>
      </c>
      <c r="F37" t="str">
        <f>Struktur21!D79</f>
        <v>kap 3, avsnitt 3.3.2.4 - Största tillåtna hastighet</v>
      </c>
    </row>
    <row r="38" spans="1:6" x14ac:dyDescent="0.25">
      <c r="A38">
        <v>2</v>
      </c>
      <c r="B38" t="s">
        <v>414</v>
      </c>
      <c r="C38" t="s">
        <v>415</v>
      </c>
      <c r="D38" t="str">
        <f t="shared" si="0"/>
        <v>kap 2, avsnitt 2.3.8. - Maximal tåglängder (Maximum Train Lengths)</v>
      </c>
      <c r="E38" t="s">
        <v>734</v>
      </c>
      <c r="F38" t="str">
        <f>Struktur21!D80</f>
        <v>kap 3, avsnitt 3.3.2.5 - Maximala tåglängder</v>
      </c>
    </row>
    <row r="39" spans="1:6" x14ac:dyDescent="0.25">
      <c r="A39">
        <v>2</v>
      </c>
      <c r="B39" t="s">
        <v>416</v>
      </c>
      <c r="C39" t="s">
        <v>417</v>
      </c>
      <c r="D39" t="str">
        <f t="shared" si="0"/>
        <v>kap 2, avsnitt 2.3.9. - Kraftförsörjning (Power Supply)</v>
      </c>
      <c r="E39" t="s">
        <v>734</v>
      </c>
      <c r="F39" t="str">
        <f>Struktur21!D81</f>
        <v>kap 3, avsnitt 3.3.2.6 - Kraftförsörjning</v>
      </c>
    </row>
    <row r="40" spans="1:6" x14ac:dyDescent="0.25">
      <c r="A40">
        <v>2</v>
      </c>
      <c r="B40" t="s">
        <v>418</v>
      </c>
      <c r="C40" t="s">
        <v>877</v>
      </c>
      <c r="D40" t="str">
        <f t="shared" si="0"/>
        <v>kap 2, avsnitt 2.3.10. - Signalsystem (Signalling Systems), första stycket</v>
      </c>
      <c r="E40" t="s">
        <v>734</v>
      </c>
      <c r="F40" t="str">
        <f>Struktur21!D84</f>
        <v>kap 3, avsnitt 3.3.3.1 - Signalsystem</v>
      </c>
    </row>
    <row r="41" spans="1:6" x14ac:dyDescent="0.25">
      <c r="A41">
        <v>2</v>
      </c>
      <c r="B41" t="s">
        <v>418</v>
      </c>
      <c r="C41" t="s">
        <v>878</v>
      </c>
      <c r="D41" t="str">
        <f t="shared" ref="D41" si="1">CONCATENATE("kap ",A41,","," avsnitt ",B41," - ",C41)</f>
        <v>kap 2, avsnitt 2.3.10. - Signalsystem (Signalling Systems), andra stycket</v>
      </c>
      <c r="E41" t="s">
        <v>734</v>
      </c>
      <c r="F41" t="str">
        <f>Struktur21!D83</f>
        <v>kap 3, avsnitt 3.3.3 - Trafikerings- och kommunikationssystem, andra meningen</v>
      </c>
    </row>
    <row r="42" spans="1:6" x14ac:dyDescent="0.25">
      <c r="A42">
        <v>2</v>
      </c>
      <c r="B42" t="s">
        <v>419</v>
      </c>
      <c r="C42" t="s">
        <v>420</v>
      </c>
      <c r="D42" t="str">
        <f t="shared" si="0"/>
        <v>kap 2, avsnitt 2.3.11. - Trafikeringssystem (Traffic Control Systems)</v>
      </c>
      <c r="E42" t="s">
        <v>734</v>
      </c>
      <c r="F42" t="str">
        <f>Struktur21!D85</f>
        <v>kap 3, avsnitt 3.3.3.2 - Trafikeringssystem</v>
      </c>
    </row>
    <row r="43" spans="1:6" x14ac:dyDescent="0.25">
      <c r="A43">
        <v>2</v>
      </c>
      <c r="B43" t="s">
        <v>421</v>
      </c>
      <c r="C43" t="s">
        <v>422</v>
      </c>
      <c r="D43" t="str">
        <f t="shared" si="0"/>
        <v>kap 2, avsnitt 2.3.12. - Kommunikationssystem (Communication Systems)</v>
      </c>
      <c r="E43" t="s">
        <v>734</v>
      </c>
      <c r="F43" t="str">
        <f>Struktur21!D86</f>
        <v>kap 3, avsnitt 3.3.3.3 - Kommunikationssystem</v>
      </c>
    </row>
    <row r="44" spans="1:6" x14ac:dyDescent="0.25">
      <c r="A44">
        <v>2</v>
      </c>
      <c r="B44" t="s">
        <v>423</v>
      </c>
      <c r="C44" t="s">
        <v>424</v>
      </c>
      <c r="D44" t="str">
        <f t="shared" si="0"/>
        <v>kap 2, avsnitt 2.3.13. - Tågkontrollsystem (Train Control Systems)</v>
      </c>
      <c r="E44" t="s">
        <v>734</v>
      </c>
      <c r="F44" t="str">
        <f>Struktur21!D87</f>
        <v>kap 3, avsnitt 3.3.3.4 - Tågkontrollsystem</v>
      </c>
    </row>
    <row r="45" spans="1:6" x14ac:dyDescent="0.25">
      <c r="A45">
        <v>2</v>
      </c>
      <c r="B45" t="s">
        <v>425</v>
      </c>
      <c r="C45" t="s">
        <v>426</v>
      </c>
      <c r="D45" t="str">
        <f t="shared" si="0"/>
        <v>kap 2, avsnitt 2.4. - Trafikrestriktioner (Traffic Restrictions)</v>
      </c>
      <c r="E45" t="s">
        <v>734</v>
      </c>
      <c r="F45" t="str">
        <f>Struktur21!D88</f>
        <v>kap 3, avsnitt 3.4 - Trafikrestriktioner</v>
      </c>
    </row>
    <row r="46" spans="1:6" x14ac:dyDescent="0.25">
      <c r="A46">
        <v>2</v>
      </c>
      <c r="B46" t="s">
        <v>427</v>
      </c>
      <c r="C46" t="s">
        <v>428</v>
      </c>
      <c r="D46" t="str">
        <f t="shared" si="0"/>
        <v>kap 2, avsnitt 2.4.1. - Särskild Infrastruktur (Specialized Infrastructure)</v>
      </c>
      <c r="E46" t="s">
        <v>734</v>
      </c>
      <c r="F46" t="str">
        <f>Struktur21!D89</f>
        <v>kap 3, avsnitt 3.4.1 - Särskild infrastruktur</v>
      </c>
    </row>
    <row r="47" spans="1:6" x14ac:dyDescent="0.25">
      <c r="A47">
        <v>2</v>
      </c>
      <c r="B47" t="s">
        <v>429</v>
      </c>
      <c r="C47" t="s">
        <v>430</v>
      </c>
      <c r="D47" t="str">
        <f t="shared" si="0"/>
        <v>kap 2, avsnitt 2.4.1.1. - Sträckor med särskilda förutsättningar</v>
      </c>
      <c r="E47" t="s">
        <v>734</v>
      </c>
      <c r="F47" t="str">
        <f>Struktur21!D90</f>
        <v>kap 3, avsnitt 3.4.1.1 - Sträckor med särskilda förutsättningar</v>
      </c>
    </row>
    <row r="48" spans="1:6" x14ac:dyDescent="0.25">
      <c r="A48">
        <v>2</v>
      </c>
      <c r="B48" t="s">
        <v>431</v>
      </c>
      <c r="C48" t="s">
        <v>432</v>
      </c>
      <c r="D48" t="str">
        <f t="shared" si="0"/>
        <v>kap 2, avsnitt 2.4.2. - Miljörestriktioner (Environmental Restrictions)</v>
      </c>
      <c r="E48" t="s">
        <v>734</v>
      </c>
      <c r="F48" t="str">
        <f>Struktur21!D91</f>
        <v>kap 3, avsnitt 3.4.2 - Miljörestriktioner</v>
      </c>
    </row>
    <row r="49" spans="1:6" x14ac:dyDescent="0.25">
      <c r="A49">
        <v>2</v>
      </c>
      <c r="B49" t="s">
        <v>433</v>
      </c>
      <c r="C49" t="s">
        <v>434</v>
      </c>
      <c r="D49" t="str">
        <f t="shared" si="0"/>
        <v>kap 2, avsnitt 2.4.3. - Farligt gods (Dangerous Goods)</v>
      </c>
      <c r="E49" t="s">
        <v>734</v>
      </c>
      <c r="F49" t="str">
        <f>Struktur21!D92</f>
        <v>kap 3, avsnitt 3.4.3 - Farligt gods</v>
      </c>
    </row>
    <row r="50" spans="1:6" x14ac:dyDescent="0.25">
      <c r="A50">
        <v>2</v>
      </c>
      <c r="B50" t="s">
        <v>435</v>
      </c>
      <c r="C50" t="s">
        <v>436</v>
      </c>
      <c r="D50" t="str">
        <f t="shared" si="0"/>
        <v>kap 2, avsnitt 2.4.4. - Tunnelrestriktioner (Tunnel Restrictions)</v>
      </c>
      <c r="E50" t="s">
        <v>734</v>
      </c>
      <c r="F50" t="str">
        <f>Struktur21!D93</f>
        <v>kap 3, avsnitt 3.4.4 - Tunnelrestriktioner</v>
      </c>
    </row>
    <row r="51" spans="1:6" x14ac:dyDescent="0.25">
      <c r="A51">
        <v>2</v>
      </c>
      <c r="B51" t="s">
        <v>437</v>
      </c>
      <c r="C51" t="s">
        <v>438</v>
      </c>
      <c r="D51" t="str">
        <f t="shared" si="0"/>
        <v>kap 2, avsnitt 2.4.5. - Brorestriktioner (Bridge Restrictions)</v>
      </c>
      <c r="E51" t="s">
        <v>734</v>
      </c>
      <c r="F51" t="str">
        <f>Struktur21!D94</f>
        <v>kap 3, avsnitt 3.4.5 - Brorestriktioner</v>
      </c>
    </row>
    <row r="52" spans="1:6" x14ac:dyDescent="0.25">
      <c r="A52">
        <v>2</v>
      </c>
      <c r="B52" t="s">
        <v>439</v>
      </c>
      <c r="C52" t="s">
        <v>440</v>
      </c>
      <c r="D52" t="str">
        <f t="shared" si="0"/>
        <v>kap 2, avsnitt 2.5. - Infrastrukturens tillgänglighet (Availability of the Infrastucture)</v>
      </c>
      <c r="E52" t="s">
        <v>734</v>
      </c>
      <c r="F52" t="str">
        <f>Struktur21!D95</f>
        <v>kap 3, avsnitt 3.5 - Infrastrukturens tillgänglighet</v>
      </c>
    </row>
    <row r="53" spans="1:6" x14ac:dyDescent="0.25">
      <c r="A53">
        <v>2</v>
      </c>
      <c r="B53" t="s">
        <v>441</v>
      </c>
      <c r="C53" t="s">
        <v>442</v>
      </c>
      <c r="D53" t="str">
        <f t="shared" si="0"/>
        <v>kap 2, avsnitt 2.6. - Planerad utveckling av infrastrukturen (Infrastructure Development)</v>
      </c>
      <c r="E53" t="s">
        <v>734</v>
      </c>
      <c r="F53" t="str">
        <f>Struktur21!D111</f>
        <v>kap 3, avsnitt 3.8 - Planerad utveckling av infrastrukturen</v>
      </c>
    </row>
    <row r="54" spans="1:6" x14ac:dyDescent="0.25">
      <c r="A54">
        <v>3</v>
      </c>
      <c r="B54" t="s">
        <v>443</v>
      </c>
      <c r="C54" t="s">
        <v>444</v>
      </c>
      <c r="D54" t="str">
        <f t="shared" si="0"/>
        <v>kap 3, avsnitt 3. - Villkor för tillträde och trafikering (Access Conditions)</v>
      </c>
      <c r="E54" t="s">
        <v>734</v>
      </c>
      <c r="F54" t="str">
        <f>Struktur21!D25</f>
        <v>kap 2, avsnitt 2 - Villkor för tillträde och trafikering</v>
      </c>
    </row>
    <row r="55" spans="1:6" x14ac:dyDescent="0.25">
      <c r="A55">
        <v>3</v>
      </c>
      <c r="B55" t="s">
        <v>445</v>
      </c>
      <c r="C55" t="s">
        <v>7</v>
      </c>
      <c r="D55" t="str">
        <f t="shared" si="0"/>
        <v>kap 3, avsnitt 3.1. - Inledning</v>
      </c>
      <c r="E55" t="s">
        <v>734</v>
      </c>
      <c r="F55" t="str">
        <f>Struktur21!D26</f>
        <v>kap 2, avsnitt 2.1 - Inledning</v>
      </c>
    </row>
    <row r="56" spans="1:6" x14ac:dyDescent="0.25">
      <c r="A56">
        <v>3</v>
      </c>
      <c r="B56" t="s">
        <v>446</v>
      </c>
      <c r="C56" t="s">
        <v>447</v>
      </c>
      <c r="D56" t="str">
        <f t="shared" si="0"/>
        <v>kap 3, avsnitt 3.2. - Allmänna krav för tillträde till tjänster (General Access Requirements)</v>
      </c>
      <c r="E56" t="s">
        <v>734</v>
      </c>
      <c r="F56" t="str">
        <f>Struktur21!D27</f>
        <v>kap 2, avsnitt 2.2 - Allmänna krav för tillträde till tjänster</v>
      </c>
    </row>
    <row r="57" spans="1:6" x14ac:dyDescent="0.25">
      <c r="A57">
        <v>3</v>
      </c>
      <c r="B57" t="s">
        <v>448</v>
      </c>
      <c r="C57" t="s">
        <v>449</v>
      </c>
      <c r="D57" t="str">
        <f t="shared" si="0"/>
        <v>kap 3, avsnitt 3.2.1. - Villkor för att ansöka om tågläge (Conditions for Applying for Capacity)</v>
      </c>
      <c r="E57" t="s">
        <v>734</v>
      </c>
      <c r="F57" t="str">
        <f>Struktur21!D28</f>
        <v>kap 2, avsnitt 2.2.1 - Villkor för att ansöka om tågläge</v>
      </c>
    </row>
    <row r="58" spans="1:6" x14ac:dyDescent="0.25">
      <c r="A58">
        <v>3</v>
      </c>
      <c r="B58" t="s">
        <v>450</v>
      </c>
      <c r="C58" t="s">
        <v>451</v>
      </c>
      <c r="D58" t="str">
        <f t="shared" si="0"/>
        <v>kap 3, avsnitt 3.2.2. - Villkor för tillträde till järnvägsinfrastruktur (Conditions for access to the Railway Infrastructure)</v>
      </c>
      <c r="E58" t="s">
        <v>734</v>
      </c>
      <c r="F58" t="str">
        <f>Struktur21!D29</f>
        <v>kap 2, avsnitt 2.2.2 - Villkor för tillträde till järnvägsinfrastruktur</v>
      </c>
    </row>
    <row r="59" spans="1:6" x14ac:dyDescent="0.25">
      <c r="A59">
        <v>3</v>
      </c>
      <c r="B59" t="s">
        <v>452</v>
      </c>
      <c r="C59" t="s">
        <v>453</v>
      </c>
      <c r="D59" t="str">
        <f t="shared" si="0"/>
        <v>kap 3, avsnitt 3.2.3. - Tillstånd (Licences)</v>
      </c>
      <c r="E59" t="s">
        <v>734</v>
      </c>
      <c r="F59" t="str">
        <f>Struktur21!D30</f>
        <v>kap 2, avsnitt 2.2.3 - Tillstånd</v>
      </c>
    </row>
    <row r="60" spans="1:6" x14ac:dyDescent="0.25">
      <c r="A60">
        <v>3</v>
      </c>
      <c r="B60" t="s">
        <v>454</v>
      </c>
      <c r="C60" t="s">
        <v>455</v>
      </c>
      <c r="D60" t="str">
        <f t="shared" si="0"/>
        <v>kap 3, avsnitt 3.2.3.1. - Licens</v>
      </c>
      <c r="E60" t="s">
        <v>734</v>
      </c>
      <c r="F60" t="str">
        <f>Struktur21!D31</f>
        <v>kap 2, avsnitt 2.2.3.1 - Licens</v>
      </c>
    </row>
    <row r="61" spans="1:6" x14ac:dyDescent="0.25">
      <c r="A61">
        <v>3</v>
      </c>
      <c r="B61" t="s">
        <v>456</v>
      </c>
      <c r="C61" t="s">
        <v>457</v>
      </c>
      <c r="D61" t="str">
        <f t="shared" si="0"/>
        <v>kap 3, avsnitt 3.2.3.2. - Nationellt trafiksäkerhetstillstånd</v>
      </c>
      <c r="E61" t="s">
        <v>734</v>
      </c>
      <c r="F61" t="str">
        <f>Struktur21!D32</f>
        <v>kap 2, avsnitt 2.2.3.2 - Nationellt trafiksäkerhetstillstånd</v>
      </c>
    </row>
    <row r="62" spans="1:6" x14ac:dyDescent="0.25">
      <c r="A62">
        <v>3</v>
      </c>
      <c r="B62" t="s">
        <v>458</v>
      </c>
      <c r="C62" t="s">
        <v>459</v>
      </c>
      <c r="D62" t="str">
        <f t="shared" si="0"/>
        <v>kap 3, avsnitt 3.2.3.3. - Omprövning av tillstånd</v>
      </c>
      <c r="E62" t="s">
        <v>734</v>
      </c>
      <c r="F62" t="str">
        <f>Struktur21!D33</f>
        <v>kap 2, avsnitt 2.2.3.3 - Omprövning av tillstånd</v>
      </c>
    </row>
    <row r="63" spans="1:6" x14ac:dyDescent="0.25">
      <c r="A63">
        <v>3</v>
      </c>
      <c r="B63" t="s">
        <v>460</v>
      </c>
      <c r="C63" t="s">
        <v>461</v>
      </c>
      <c r="D63" t="str">
        <f t="shared" si="0"/>
        <v>kap 3, avsnitt 3.2.3.4. - Återkallelse av tillstånd</v>
      </c>
      <c r="E63" t="s">
        <v>734</v>
      </c>
      <c r="F63" t="str">
        <f>Struktur21!D34</f>
        <v>kap 2, avsnitt 2.2.3.4 - Återkallelse av tillstånd</v>
      </c>
    </row>
    <row r="64" spans="1:6" x14ac:dyDescent="0.25">
      <c r="A64">
        <v>3</v>
      </c>
      <c r="B64" t="s">
        <v>462</v>
      </c>
      <c r="C64" t="s">
        <v>463</v>
      </c>
      <c r="D64" t="str">
        <f t="shared" si="0"/>
        <v>kap 3, avsnitt 3.2.3.5. - Säkerhetsstyrningssystem</v>
      </c>
      <c r="E64" t="s">
        <v>734</v>
      </c>
      <c r="F64" t="str">
        <f>Struktur21!D35</f>
        <v>kap 2, avsnitt 2.2.3.5 - Säkerhetsstyrningssystem</v>
      </c>
    </row>
    <row r="65" spans="1:6" x14ac:dyDescent="0.25">
      <c r="A65">
        <v>3</v>
      </c>
      <c r="B65" t="s">
        <v>464</v>
      </c>
      <c r="C65" t="s">
        <v>465</v>
      </c>
      <c r="D65" t="str">
        <f t="shared" si="0"/>
        <v>kap 3, avsnitt 3.2.4. - Säkerhetsintyg (Safety Cerificate)</v>
      </c>
      <c r="E65" t="s">
        <v>734</v>
      </c>
      <c r="F65" t="str">
        <f>Struktur21!D36</f>
        <v>kap 2, avsnitt 2.2.4 - Säkerhetsintyg</v>
      </c>
    </row>
    <row r="66" spans="1:6" x14ac:dyDescent="0.25">
      <c r="A66">
        <v>3</v>
      </c>
      <c r="B66" t="s">
        <v>466</v>
      </c>
      <c r="C66" t="s">
        <v>467</v>
      </c>
      <c r="D66" t="str">
        <f t="shared" si="0"/>
        <v>kap 3, avsnitt 3.2.5. - Ansvar och försäkring (Insurance)</v>
      </c>
      <c r="E66" t="s">
        <v>734</v>
      </c>
      <c r="F66" t="str">
        <f>Struktur21!D37</f>
        <v>kap 2, avsnitt 2.2.5 - Ansvar</v>
      </c>
    </row>
    <row r="67" spans="1:6" x14ac:dyDescent="0.25">
      <c r="A67">
        <v>3</v>
      </c>
      <c r="B67" t="s">
        <v>468</v>
      </c>
      <c r="C67" t="s">
        <v>469</v>
      </c>
      <c r="D67" t="str">
        <f t="shared" si="0"/>
        <v>kap 3, avsnitt 3.2.5.1. - Försäkring</v>
      </c>
      <c r="E67" t="s">
        <v>734</v>
      </c>
      <c r="F67" t="str">
        <f>Struktur21!D38</f>
        <v>kap 2, avsnitt 2.2.5.1 - Försäkring</v>
      </c>
    </row>
    <row r="68" spans="1:6" x14ac:dyDescent="0.25">
      <c r="A68">
        <v>3</v>
      </c>
      <c r="B68" t="s">
        <v>470</v>
      </c>
      <c r="C68" t="s">
        <v>471</v>
      </c>
      <c r="D68" t="str">
        <f t="shared" si="0"/>
        <v>kap 3, avsnitt 3.3. - Avtal för nyttjande av Trafikverkets tjänster (Contractual Arrangements)</v>
      </c>
      <c r="E68" t="s">
        <v>734</v>
      </c>
    </row>
    <row r="69" spans="1:6" x14ac:dyDescent="0.25">
      <c r="A69">
        <v>3</v>
      </c>
      <c r="B69" t="s">
        <v>472</v>
      </c>
      <c r="C69" t="s">
        <v>473</v>
      </c>
      <c r="D69" t="str">
        <f t="shared" si="0"/>
        <v>kap 3, avsnitt 3.3.1. - Ramavtal (Framework Agreement)</v>
      </c>
      <c r="E69" t="s">
        <v>734</v>
      </c>
      <c r="F69" t="str">
        <f>Struktur21!D42</f>
        <v>kap 2, avsnitt 2.3.3 - Ramavtal</v>
      </c>
    </row>
    <row r="70" spans="1:6" x14ac:dyDescent="0.25">
      <c r="A70">
        <v>3</v>
      </c>
      <c r="B70" t="s">
        <v>474</v>
      </c>
      <c r="C70" t="s">
        <v>475</v>
      </c>
      <c r="D70" t="str">
        <f t="shared" si="0"/>
        <v>kap 3, avsnitt 3.3.2. - Trafikeringsavtal med järnvägsföretag (Contracts with Rus)</v>
      </c>
      <c r="E70" t="s">
        <v>734</v>
      </c>
      <c r="F70" t="str">
        <f>Struktur21!D40</f>
        <v>kap 2, avsnitt 2.3.1 - Trafikeringsavtal med järnvägsföretag</v>
      </c>
    </row>
    <row r="71" spans="1:6" x14ac:dyDescent="0.25">
      <c r="A71">
        <v>3</v>
      </c>
      <c r="B71" t="s">
        <v>476</v>
      </c>
      <c r="C71" t="s">
        <v>477</v>
      </c>
      <c r="D71" t="str">
        <f t="shared" ref="D71:D148" si="2">CONCATENATE("kap ",A71,","," avsnitt ",B71," - ",C71)</f>
        <v>kap 3, avsnitt 3.3.3. - Trafikeringsavtal med annan än järnvägsföretag (Contracts with non-RU Applicants)</v>
      </c>
      <c r="E71" t="s">
        <v>734</v>
      </c>
      <c r="F71" t="str">
        <f>Struktur21!D41</f>
        <v>kap 2, avsnitt 2.3.2 - Trafikeringsavtal med annan än järnvägsföretag</v>
      </c>
    </row>
    <row r="72" spans="1:6" x14ac:dyDescent="0.25">
      <c r="A72">
        <v>3</v>
      </c>
      <c r="B72" t="s">
        <v>478</v>
      </c>
      <c r="C72" t="s">
        <v>479</v>
      </c>
      <c r="D72" t="str">
        <f t="shared" si="2"/>
        <v>kap 3, avsnitt 3.3.4. - Allmänna avtalsvillkor (General Terms and Conditions)</v>
      </c>
      <c r="E72" t="s">
        <v>734</v>
      </c>
      <c r="F72" t="str">
        <f>Struktur21!D39</f>
        <v>kap 2, avsnitt 2.3 - Allmänna affärsvillkor</v>
      </c>
    </row>
    <row r="73" spans="1:6" x14ac:dyDescent="0.25">
      <c r="A73">
        <v>3</v>
      </c>
      <c r="B73" t="s">
        <v>480</v>
      </c>
      <c r="C73" t="s">
        <v>481</v>
      </c>
      <c r="D73" t="str">
        <f t="shared" si="2"/>
        <v>kap 3, avsnitt 3.4. - Särskilda åtkomstkrav (Specific Access Requirements)</v>
      </c>
      <c r="E73" t="s">
        <v>734</v>
      </c>
      <c r="F73" t="str">
        <f>Struktur21!D45</f>
        <v>kap 2, avsnitt 2.4.1 - Föreskrifter, andra-fjärde stycket</v>
      </c>
    </row>
    <row r="74" spans="1:6" x14ac:dyDescent="0.25">
      <c r="A74">
        <v>3</v>
      </c>
      <c r="B74" t="s">
        <v>482</v>
      </c>
      <c r="C74" t="s">
        <v>483</v>
      </c>
      <c r="D74" t="str">
        <f t="shared" si="2"/>
        <v>kap 3, avsnitt 3.4.1. - Godkännandeprocess för fordon (Rolling Stock Acceptance)</v>
      </c>
      <c r="E74" t="s">
        <v>734</v>
      </c>
      <c r="F74" t="str">
        <f>Struktur21!D58</f>
        <v>kap 2, avsnitt 2.7 - Godkännandeprocess för fordon</v>
      </c>
    </row>
    <row r="75" spans="1:6" x14ac:dyDescent="0.25">
      <c r="A75">
        <v>3</v>
      </c>
      <c r="B75" t="s">
        <v>484</v>
      </c>
      <c r="C75" t="s">
        <v>77</v>
      </c>
      <c r="D75" t="str">
        <f t="shared" si="2"/>
        <v>kap 3, avsnitt 3.4.1.1. - Kommunikationssystem GSM-R</v>
      </c>
      <c r="E75" t="s">
        <v>734</v>
      </c>
      <c r="F75" t="str">
        <f>Struktur21!D59</f>
        <v>kap 2, avsnitt 2.7.1 - Kommunikationssystem GSM-R</v>
      </c>
    </row>
    <row r="76" spans="1:6" x14ac:dyDescent="0.25">
      <c r="A76">
        <v>3</v>
      </c>
      <c r="B76" t="s">
        <v>485</v>
      </c>
      <c r="C76" t="s">
        <v>1004</v>
      </c>
      <c r="D76" t="str">
        <f t="shared" si="2"/>
        <v>kap 3, avsnitt 3.4.2. - Behörighetskrav för operativ personal (Staff Acceptance)</v>
      </c>
      <c r="E76" t="s">
        <v>734</v>
      </c>
      <c r="F76" t="str">
        <f>Struktur21!D63</f>
        <v>kap 2, avsnitt 2.8 - Behörighetskrav för operativ personal</v>
      </c>
    </row>
    <row r="77" spans="1:6" x14ac:dyDescent="0.25">
      <c r="A77">
        <v>3</v>
      </c>
      <c r="B77" t="s">
        <v>486</v>
      </c>
      <c r="C77" t="s">
        <v>487</v>
      </c>
      <c r="D77" t="str">
        <f t="shared" si="2"/>
        <v>kap 3, avsnitt 3.4.3. - Specialtransporter (Exceptional Consignments)</v>
      </c>
      <c r="E77" t="s">
        <v>734</v>
      </c>
      <c r="F77" t="str">
        <f>Struktur21!D56</f>
        <v>kap 2, avsnitt 2.5 - Specialtransporter</v>
      </c>
    </row>
    <row r="78" spans="1:6" x14ac:dyDescent="0.25">
      <c r="A78">
        <v>3</v>
      </c>
      <c r="B78" t="s">
        <v>488</v>
      </c>
      <c r="C78" t="s">
        <v>434</v>
      </c>
      <c r="D78" t="str">
        <f t="shared" si="2"/>
        <v>kap 3, avsnitt 3.4.4. - Farligt gods (Dangerous Goods)</v>
      </c>
      <c r="E78" t="s">
        <v>734</v>
      </c>
      <c r="F78" t="str">
        <f>Struktur21!D57</f>
        <v>kap 2, avsnitt 2.6 - Farligt gods</v>
      </c>
    </row>
    <row r="79" spans="1:6" x14ac:dyDescent="0.25">
      <c r="A79">
        <v>3</v>
      </c>
      <c r="B79" t="s">
        <v>489</v>
      </c>
      <c r="C79" t="s">
        <v>1003</v>
      </c>
      <c r="D79" t="str">
        <f t="shared" si="2"/>
        <v>kap 3, avsnitt 3.4.5. - Provkörning (Test Trains and Other Special Trains)</v>
      </c>
      <c r="E79" t="s">
        <v>734</v>
      </c>
      <c r="F79" t="str">
        <f>Struktur21!D61</f>
        <v>kap 2, avsnitt 2.7.3 - Provkörning</v>
      </c>
    </row>
    <row r="80" spans="1:6" x14ac:dyDescent="0.25">
      <c r="A80">
        <v>3</v>
      </c>
      <c r="B80" t="s">
        <v>490</v>
      </c>
      <c r="C80" t="s">
        <v>79</v>
      </c>
      <c r="D80" t="str">
        <f t="shared" si="2"/>
        <v>kap 3, avsnitt 3.5. - Framföranderestriktioner</v>
      </c>
      <c r="E80" t="s">
        <v>734</v>
      </c>
      <c r="F80" t="str">
        <f>Struktur21!D60</f>
        <v>kap 2, avsnitt 2.7.2 - Framföranderestriktioner</v>
      </c>
    </row>
    <row r="81" spans="1:6" x14ac:dyDescent="0.25">
      <c r="A81">
        <v>3</v>
      </c>
      <c r="B81" t="s">
        <v>491</v>
      </c>
      <c r="C81" t="s">
        <v>83</v>
      </c>
      <c r="D81" t="str">
        <f t="shared" si="2"/>
        <v>kap 3, avsnitt 3.6. - Krav på ETCS-utrustning</v>
      </c>
      <c r="E81" t="s">
        <v>734</v>
      </c>
      <c r="F81" t="str">
        <f>Struktur21!D62</f>
        <v>kap 2, avsnitt 2.7.4 - Krav på ETCS-utrustning</v>
      </c>
    </row>
    <row r="82" spans="1:6" x14ac:dyDescent="0.25">
      <c r="A82">
        <v>4</v>
      </c>
      <c r="B82" t="s">
        <v>492</v>
      </c>
      <c r="C82" t="s">
        <v>493</v>
      </c>
      <c r="D82" t="str">
        <f t="shared" si="2"/>
        <v>kap 4, avsnitt 4. - Tilldelning av kapacitet (Capacity Allocation)</v>
      </c>
      <c r="E82" t="s">
        <v>734</v>
      </c>
    </row>
    <row r="83" spans="1:6" x14ac:dyDescent="0.25">
      <c r="A83">
        <v>4</v>
      </c>
      <c r="B83" t="s">
        <v>494</v>
      </c>
      <c r="C83" t="s">
        <v>7</v>
      </c>
      <c r="D83" t="str">
        <f t="shared" si="2"/>
        <v>kap 4, avsnitt 4.1. - Inledning</v>
      </c>
      <c r="E83" t="s">
        <v>734</v>
      </c>
      <c r="F83" t="str">
        <f>Struktur21!D113</f>
        <v>kap 4, avsnitt 4.1 - Inledning</v>
      </c>
    </row>
    <row r="84" spans="1:6" x14ac:dyDescent="0.25">
      <c r="A84">
        <v>4</v>
      </c>
      <c r="B84" s="4" t="s">
        <v>495</v>
      </c>
      <c r="C84" t="s">
        <v>887</v>
      </c>
      <c r="D84" t="str">
        <f t="shared" si="2"/>
        <v>kap 4, avsnitt 4.2. - Generell processbeskrivning (General Description of the Process), de första stycket</v>
      </c>
      <c r="E84" t="s">
        <v>734</v>
      </c>
      <c r="F84" t="str">
        <f>Struktur21!D21</f>
        <v>kap 1, avsnitt 1.10.2 - Systemverktyg RNE, PCS, nr 1</v>
      </c>
    </row>
    <row r="85" spans="1:6" x14ac:dyDescent="0.25">
      <c r="A85">
        <v>4</v>
      </c>
      <c r="B85" t="s">
        <v>495</v>
      </c>
      <c r="C85" t="s">
        <v>888</v>
      </c>
      <c r="D85" t="str">
        <f t="shared" si="2"/>
        <v>kap 4, avsnitt 4.2. - Generell processbeskrivning (General Description of the Process), de andra stycket</v>
      </c>
      <c r="E85" t="s">
        <v>734</v>
      </c>
      <c r="F85" t="str">
        <f>Struktur21!D114</f>
        <v>kap 4, avsnitt 4.2 - Processbeskrivning, första stycket</v>
      </c>
    </row>
    <row r="86" spans="1:6" x14ac:dyDescent="0.25">
      <c r="A86">
        <v>4</v>
      </c>
      <c r="B86" t="s">
        <v>495</v>
      </c>
      <c r="C86" t="s">
        <v>885</v>
      </c>
      <c r="D86" t="str">
        <f t="shared" si="2"/>
        <v>kap 4, avsnitt 4.2. - Generell processbeskrivning (General Description of the Process), text under rubriken - Processen delas in i</v>
      </c>
      <c r="E86" t="s">
        <v>734</v>
      </c>
      <c r="F86" t="str">
        <f>Struktur21!D125</f>
        <v>kap 4, avsnitt 4.3 - Tidsplan för kapacitetsansökan och tilldelningsprocess, text före tabellen</v>
      </c>
    </row>
    <row r="87" spans="1:6" x14ac:dyDescent="0.25">
      <c r="A87">
        <v>4</v>
      </c>
      <c r="B87" t="s">
        <v>496</v>
      </c>
      <c r="C87" t="s">
        <v>162</v>
      </c>
      <c r="D87" t="str">
        <f t="shared" si="2"/>
        <v>kap 4, avsnitt 4.2.1. - Kapacitetsförutsättningar</v>
      </c>
      <c r="E87" t="s">
        <v>734</v>
      </c>
    </row>
    <row r="88" spans="1:6" x14ac:dyDescent="0.25">
      <c r="A88">
        <v>4</v>
      </c>
      <c r="B88" t="s">
        <v>497</v>
      </c>
      <c r="C88" t="s">
        <v>498</v>
      </c>
      <c r="D88" t="str">
        <f t="shared" si="2"/>
        <v>kap 4, avsnitt 4.2.1.1. - Banarbeten</v>
      </c>
      <c r="E88" t="s">
        <v>734</v>
      </c>
      <c r="F88" t="str">
        <f>Struktur21!D132</f>
        <v>kap 4, avsnitt 4.3.5.1 - Banarbeten</v>
      </c>
    </row>
    <row r="89" spans="1:6" x14ac:dyDescent="0.25">
      <c r="A89">
        <v>4</v>
      </c>
      <c r="B89" t="s">
        <v>499</v>
      </c>
      <c r="C89" t="s">
        <v>500</v>
      </c>
      <c r="D89" t="str">
        <f t="shared" si="2"/>
        <v>kap 4, avsnitt 4.2.1.2. - Förplanerade tåglägen för internationella korridorer</v>
      </c>
      <c r="E89" t="s">
        <v>734</v>
      </c>
      <c r="F89" t="str">
        <f>Struktur21!D133</f>
        <v>kap 4, avsnitt 4.3.5.2 - Förplanerade tåglägen för internationella korridorer</v>
      </c>
    </row>
    <row r="90" spans="1:6" x14ac:dyDescent="0.25">
      <c r="A90">
        <v>4</v>
      </c>
      <c r="B90" t="s">
        <v>501</v>
      </c>
      <c r="C90" t="s">
        <v>502</v>
      </c>
      <c r="D90" t="str">
        <f t="shared" si="2"/>
        <v>kap 4, avsnitt 4.2.1.3. - Kapacitetsrestriktioner</v>
      </c>
      <c r="E90" t="s">
        <v>734</v>
      </c>
      <c r="F90" t="str">
        <f>Struktur21!D134</f>
        <v>kap 4, avsnitt 4.3.5.3 - Kapacitetsrestriktioner</v>
      </c>
    </row>
    <row r="91" spans="1:6" x14ac:dyDescent="0.25">
      <c r="A91">
        <v>4</v>
      </c>
      <c r="B91" t="s">
        <v>503</v>
      </c>
      <c r="C91" t="s">
        <v>504</v>
      </c>
      <c r="D91" t="str">
        <f t="shared" si="2"/>
        <v>kap 4, avsnitt 4.2.1.4. - Behov av tjänst på driftplatser</v>
      </c>
      <c r="E91" t="s">
        <v>734</v>
      </c>
      <c r="F91" t="str">
        <f>Struktur21!D135</f>
        <v>kap 4, avsnitt 4.3.5.4 - Behov av tjänst på driftplatser</v>
      </c>
    </row>
    <row r="92" spans="1:6" x14ac:dyDescent="0.25">
      <c r="A92">
        <v>4</v>
      </c>
      <c r="B92" t="s">
        <v>505</v>
      </c>
      <c r="C92" t="s">
        <v>891</v>
      </c>
      <c r="D92" t="str">
        <f t="shared" si="2"/>
        <v>kap 4, avsnitt 4.2.2. - Ansökan om kapacitet, första stycket</v>
      </c>
      <c r="E92" t="s">
        <v>734</v>
      </c>
      <c r="F92" t="str">
        <f>Struktur21!D118</f>
        <v>kap 4, avsnitt 4.2.1 - Ansökan om kapacitet, tredje stycket</v>
      </c>
    </row>
    <row r="93" spans="1:6" x14ac:dyDescent="0.25">
      <c r="A93">
        <v>4</v>
      </c>
      <c r="B93" t="s">
        <v>505</v>
      </c>
      <c r="C93" t="s">
        <v>892</v>
      </c>
      <c r="D93" t="str">
        <f t="shared" ref="D93:D96" si="3">CONCATENATE("kap ",A93,","," avsnitt ",B93," - ",C93)</f>
        <v>kap 4, avsnitt 4.2.2. - Ansökan om kapacitet, andra stycket</v>
      </c>
      <c r="E93" t="s">
        <v>734</v>
      </c>
      <c r="F93" t="str">
        <f>Struktur21!D123</f>
        <v>kap 4, avsnitt 4.2.4 - Ansökan om kapacitet och tjänster på trafikplatser, första stycket</v>
      </c>
    </row>
    <row r="94" spans="1:6" x14ac:dyDescent="0.25">
      <c r="A94">
        <v>4</v>
      </c>
      <c r="B94" t="s">
        <v>505</v>
      </c>
      <c r="C94" t="s">
        <v>893</v>
      </c>
      <c r="D94" t="str">
        <f t="shared" si="3"/>
        <v>kap 4, avsnitt 4.2.2. - Ansökan om kapacitet, tredje stycket</v>
      </c>
      <c r="E94" t="s">
        <v>734</v>
      </c>
      <c r="F94" t="str">
        <f>Struktur21!D119</f>
        <v>kap 4, avsnitt 4.2.1 - Ansökan om kapacitet, fjärde stycket</v>
      </c>
    </row>
    <row r="95" spans="1:6" x14ac:dyDescent="0.25">
      <c r="A95">
        <v>4</v>
      </c>
      <c r="B95" t="s">
        <v>505</v>
      </c>
      <c r="C95" t="s">
        <v>894</v>
      </c>
      <c r="D95" t="str">
        <f t="shared" si="3"/>
        <v>kap 4, avsnitt 4.2.2. - Ansökan om kapacitet, fjärde stycket</v>
      </c>
      <c r="E95" t="s">
        <v>734</v>
      </c>
      <c r="F95" t="str">
        <f>Struktur21!D116</f>
        <v>kap 4, avsnitt 4.2.1 - Ansökan om kapacitet, första stycket</v>
      </c>
    </row>
    <row r="96" spans="1:6" x14ac:dyDescent="0.25">
      <c r="A96">
        <v>4</v>
      </c>
      <c r="B96" t="s">
        <v>505</v>
      </c>
      <c r="C96" t="s">
        <v>1025</v>
      </c>
      <c r="D96" t="str">
        <f t="shared" si="3"/>
        <v>kap 4, avsnitt 4.2.2. - Ansökan om kapacitet, femte stycket</v>
      </c>
      <c r="E96" t="s">
        <v>734</v>
      </c>
      <c r="F96" t="str">
        <f>Struktur21!D117</f>
        <v>kap 4, avsnitt 4.2.1 - Ansökan om kapacitet, andra stycket</v>
      </c>
    </row>
    <row r="97" spans="1:6" x14ac:dyDescent="0.25">
      <c r="A97">
        <v>4</v>
      </c>
      <c r="B97" t="s">
        <v>506</v>
      </c>
      <c r="C97" t="s">
        <v>895</v>
      </c>
      <c r="D97" t="str">
        <f t="shared" si="2"/>
        <v>kap 4, avsnitt 4.2.2.1. - Internationell kapacitet för tågläge, nr 1</v>
      </c>
      <c r="E97" t="s">
        <v>734</v>
      </c>
      <c r="F97" t="str">
        <f>Struktur21!D21</f>
        <v>kap 1, avsnitt 1.10.2 - Systemverktyg RNE, PCS, nr 1</v>
      </c>
    </row>
    <row r="98" spans="1:6" x14ac:dyDescent="0.25">
      <c r="A98">
        <v>4</v>
      </c>
      <c r="B98" t="s">
        <v>506</v>
      </c>
      <c r="C98" t="s">
        <v>896</v>
      </c>
      <c r="D98" t="str">
        <f t="shared" ref="D98" si="4">CONCATENATE("kap ",A98,","," avsnitt ",B98," - ",C98)</f>
        <v>kap 4, avsnitt 4.2.2.1. - Internationell kapacitet för tågläge, nr 2</v>
      </c>
      <c r="E98" t="s">
        <v>734</v>
      </c>
      <c r="F98" t="str">
        <f>Struktur21!D120</f>
        <v>kap 4, avsnitt 4.2.1 - Ansökan om kapacitet, de två sista styckena</v>
      </c>
    </row>
    <row r="99" spans="1:6" x14ac:dyDescent="0.25">
      <c r="A99">
        <v>4</v>
      </c>
      <c r="B99" t="s">
        <v>507</v>
      </c>
      <c r="C99" t="s">
        <v>508</v>
      </c>
      <c r="D99" t="str">
        <f t="shared" si="2"/>
        <v>kap 4, avsnitt 4.2.2.2. - Planeringsförutsättningar i tilldelningsprocessen</v>
      </c>
      <c r="E99" t="s">
        <v>734</v>
      </c>
      <c r="F99" t="str">
        <f>Struktur21!D136</f>
        <v>kap 4, avsnitt 4.4 - Tilldelningsprocessen, text med rubriken - Planeringsförutsättningar i tilldelningsprocessen</v>
      </c>
    </row>
    <row r="100" spans="1:6" x14ac:dyDescent="0.25">
      <c r="A100">
        <v>4</v>
      </c>
      <c r="B100" t="s">
        <v>509</v>
      </c>
      <c r="C100" t="s">
        <v>510</v>
      </c>
      <c r="D100" t="str">
        <f t="shared" si="2"/>
        <v>kap 4, avsnitt 4.2.2.3. - Förslag till tågplan</v>
      </c>
      <c r="E100" t="s">
        <v>734</v>
      </c>
      <c r="F100" t="str">
        <f>Struktur21!D137</f>
        <v>kap 4, avsnitt 4.4 - Tilldelningsprocessen, all text från och med rubriken - Förslag till tågplan</v>
      </c>
    </row>
    <row r="101" spans="1:6" x14ac:dyDescent="0.25">
      <c r="A101">
        <v>4</v>
      </c>
      <c r="B101" t="s">
        <v>511</v>
      </c>
      <c r="C101" t="s">
        <v>148</v>
      </c>
      <c r="D101" t="str">
        <f t="shared" si="2"/>
        <v>kap 4, avsnitt 4.2.3. - Kompletterande ansökan</v>
      </c>
      <c r="E101" t="s">
        <v>734</v>
      </c>
      <c r="F101" t="str">
        <f>Struktur21!D121</f>
        <v>kap 4, avsnitt 4.2.2 - Kompletterande ansökan</v>
      </c>
    </row>
    <row r="102" spans="1:6" x14ac:dyDescent="0.25">
      <c r="A102">
        <v>4</v>
      </c>
      <c r="B102" t="s">
        <v>512</v>
      </c>
      <c r="C102" t="s">
        <v>150</v>
      </c>
      <c r="D102" t="str">
        <f t="shared" si="2"/>
        <v>kap 4, avsnitt 4.2.4. - Ad hoc-ansökan</v>
      </c>
      <c r="E102" t="s">
        <v>734</v>
      </c>
      <c r="F102" t="str">
        <f>Struktur21!D122</f>
        <v>kap 4, avsnitt 4.2.3 - Ad hoc-ansökan</v>
      </c>
    </row>
    <row r="103" spans="1:6" x14ac:dyDescent="0.25">
      <c r="A103">
        <v>4</v>
      </c>
      <c r="B103" t="s">
        <v>513</v>
      </c>
      <c r="C103" t="s">
        <v>1005</v>
      </c>
      <c r="D103" t="str">
        <f t="shared" si="2"/>
        <v>kap 4, avsnitt 4.3. - Kapacitetstilldelning för tillfälliga trafikpåverkande åtgärder (Reserving Capacity for Temporary Capacity Restrictions)</v>
      </c>
      <c r="E103" t="s">
        <v>734</v>
      </c>
    </row>
    <row r="104" spans="1:6" x14ac:dyDescent="0.25">
      <c r="A104">
        <v>4</v>
      </c>
      <c r="B104" t="s">
        <v>514</v>
      </c>
      <c r="C104" t="s">
        <v>879</v>
      </c>
      <c r="D104" t="str">
        <f t="shared" si="2"/>
        <v>kap 4, avsnitt 4.3.1. - Trafikpåverkande åtgärder  (General Principles)</v>
      </c>
      <c r="E104" t="s">
        <v>734</v>
      </c>
      <c r="F104" t="str">
        <f>Struktur21!D96</f>
        <v>kap 3, avsnitt 3.5.1 - Tillfälliga kapacitetsrestriktioner, tabell plus 2 första styckena</v>
      </c>
    </row>
    <row r="105" spans="1:6" x14ac:dyDescent="0.25">
      <c r="A105">
        <v>4</v>
      </c>
      <c r="B105" t="s">
        <v>515</v>
      </c>
      <c r="C105" t="s">
        <v>516</v>
      </c>
      <c r="D105" t="str">
        <f t="shared" si="2"/>
        <v>kap 4, avsnitt 4.3.2. - Deadlines och information till sökanden (Deadlines and Information Provided to Applicants)</v>
      </c>
      <c r="E105" t="s">
        <v>734</v>
      </c>
    </row>
    <row r="106" spans="1:6" x14ac:dyDescent="0.25">
      <c r="A106">
        <v>4</v>
      </c>
      <c r="B106" t="s">
        <v>517</v>
      </c>
      <c r="C106" t="s">
        <v>518</v>
      </c>
      <c r="D106" t="str">
        <f t="shared" si="2"/>
        <v>kap 4, avsnitt 4.3.2.1. - Kriterier för omledning vid TPÅ med mycket stor påverkan</v>
      </c>
      <c r="E106" t="s">
        <v>734</v>
      </c>
      <c r="F106" t="str">
        <f>Struktur21!D97</f>
        <v>kap 3, avsnitt 3.5.1 - Tillfälliga kapacitetsrestriktioner, Kriterier för omledning vid TPÅ …</v>
      </c>
    </row>
    <row r="107" spans="1:6" x14ac:dyDescent="0.25">
      <c r="A107">
        <v>4</v>
      </c>
      <c r="B107" t="s">
        <v>519</v>
      </c>
      <c r="C107" t="s">
        <v>116</v>
      </c>
      <c r="D107" t="str">
        <f t="shared" si="2"/>
        <v>kap 4, avsnitt 4.3.3. - Planerade större banarbeten</v>
      </c>
      <c r="E107" t="s">
        <v>734</v>
      </c>
      <c r="F107" t="str">
        <f>Struktur21!D98</f>
        <v>kap 3, avsnitt 3.5.2 - Planerade större banarbeten</v>
      </c>
    </row>
    <row r="108" spans="1:6" x14ac:dyDescent="0.25">
      <c r="A108">
        <v>4</v>
      </c>
      <c r="B108" t="s">
        <v>520</v>
      </c>
      <c r="C108" t="s">
        <v>1006</v>
      </c>
      <c r="D108" t="str">
        <f t="shared" si="2"/>
        <v>kap 4, avsnitt 4.4. - Ramavtalens påverkan på tilldelningsprocesse (Impacts of Framework Agreements)</v>
      </c>
      <c r="E108" t="s">
        <v>734</v>
      </c>
      <c r="F108" t="str">
        <f>Struktur21!D142</f>
        <v>kap 4, avsnitt 4.4.4 - Ramavtalens påverkan på tilldelningsprocessen</v>
      </c>
    </row>
    <row r="109" spans="1:6" x14ac:dyDescent="0.25">
      <c r="A109">
        <v>4</v>
      </c>
      <c r="B109" s="5" t="s">
        <v>521</v>
      </c>
      <c r="C109" t="s">
        <v>522</v>
      </c>
      <c r="D109" t="str">
        <f t="shared" si="2"/>
        <v>kap 4, avsnitt 4.5. - Tilldelningsprocess (Path Allocation Process)</v>
      </c>
      <c r="E109" t="s">
        <v>734</v>
      </c>
      <c r="F109" t="str">
        <f>Struktur21!D126</f>
        <v>kap 4, avsnitt 4.3 - Tidsplan för kapacitetsansökan och tilldelningsprocess, tabellen inkl figur</v>
      </c>
    </row>
    <row r="110" spans="1:6" x14ac:dyDescent="0.25">
      <c r="A110">
        <v>4</v>
      </c>
      <c r="B110" s="5" t="s">
        <v>523</v>
      </c>
      <c r="C110" t="s">
        <v>524</v>
      </c>
      <c r="D110" t="str">
        <f t="shared" si="2"/>
        <v>kap 4, avsnitt 4.5.1. - Tåglägesansökan för årlig tågplan(Annual Timetable Path Requests)</v>
      </c>
      <c r="E110" t="s">
        <v>734</v>
      </c>
      <c r="F110" t="str">
        <f>Struktur21!D127</f>
        <v>kap 4, avsnitt 4.3.1 - Tider för årlig tågplan</v>
      </c>
    </row>
    <row r="111" spans="1:6" x14ac:dyDescent="0.25">
      <c r="A111">
        <v>4</v>
      </c>
      <c r="B111" s="5" t="s">
        <v>525</v>
      </c>
      <c r="C111" t="s">
        <v>526</v>
      </c>
      <c r="D111" t="str">
        <f t="shared" si="2"/>
        <v>kap 4, avsnitt 4.5.2. - Kompletterande ansökan för årlig tågplan (Late Annual Timetable Path Requests)</v>
      </c>
      <c r="E111" t="s">
        <v>734</v>
      </c>
      <c r="F111" t="str">
        <f>Struktur21!D128</f>
        <v>kap 4, avsnitt 4.3.2 - Tider för kompletterande ansökningar, årlig tågplan</v>
      </c>
    </row>
    <row r="112" spans="1:6" x14ac:dyDescent="0.25">
      <c r="A112">
        <v>4</v>
      </c>
      <c r="B112" s="5" t="s">
        <v>527</v>
      </c>
      <c r="C112" t="s">
        <v>528</v>
      </c>
      <c r="D112" t="str">
        <f t="shared" si="2"/>
        <v>kap 4, avsnitt 4.5.3. - Trafikverkets behov av tider i spår</v>
      </c>
      <c r="E112" t="s">
        <v>734</v>
      </c>
      <c r="F112" t="str">
        <f>Struktur21!D146</f>
        <v>kap 4, avsnitt 4.5 - Tilldelning av kapacitet för underhåll, investeringar samt reinvesteringar</v>
      </c>
    </row>
    <row r="113" spans="1:6" x14ac:dyDescent="0.25">
      <c r="A113">
        <v>4</v>
      </c>
      <c r="B113" s="5" t="s">
        <v>529</v>
      </c>
      <c r="C113" t="s">
        <v>181</v>
      </c>
      <c r="D113" t="str">
        <f t="shared" si="2"/>
        <v>kap 4, avsnitt 4.5.3.1. - Process</v>
      </c>
      <c r="E113" t="s">
        <v>734</v>
      </c>
      <c r="F113" t="str">
        <f>Struktur21!D147</f>
        <v>kap 4, avsnitt 4.5.1 - Process</v>
      </c>
    </row>
    <row r="114" spans="1:6" x14ac:dyDescent="0.25">
      <c r="A114">
        <v>4</v>
      </c>
      <c r="B114" s="5" t="s">
        <v>530</v>
      </c>
      <c r="C114" t="s">
        <v>531</v>
      </c>
      <c r="D114" t="str">
        <f t="shared" si="2"/>
        <v>kap 4, avsnitt 4.5.4. - Ad hoc-ansökan (Ad-Hoc Path Requests)</v>
      </c>
      <c r="E114" t="s">
        <v>734</v>
      </c>
      <c r="F114" t="str">
        <f>Struktur21!D130</f>
        <v>kap 4, avsnitt 4.3.4 - Tider för ansökan utanför tilldelningsprocessen (ad hoc)</v>
      </c>
    </row>
    <row r="115" spans="1:6" x14ac:dyDescent="0.25">
      <c r="A115">
        <v>4</v>
      </c>
      <c r="B115" s="5" t="s">
        <v>532</v>
      </c>
      <c r="C115" t="s">
        <v>533</v>
      </c>
      <c r="D115" t="str">
        <f t="shared" si="2"/>
        <v>kap 4, avsnitt 4.5.5. - Samordningsprocess (Coordination Process)</v>
      </c>
      <c r="E115" t="s">
        <v>734</v>
      </c>
      <c r="F115" t="str">
        <f>Struktur21!D138</f>
        <v>kap 4, avsnitt 4.4.1 - Samordningsprocessen</v>
      </c>
    </row>
    <row r="116" spans="1:6" x14ac:dyDescent="0.25">
      <c r="A116">
        <v>4</v>
      </c>
      <c r="B116" s="5" t="s">
        <v>534</v>
      </c>
      <c r="C116" t="s">
        <v>535</v>
      </c>
      <c r="D116" t="str">
        <f t="shared" si="2"/>
        <v>kap 4, avsnitt 4.5.6. - Tvistlösning (Dispute Resolution Process)</v>
      </c>
      <c r="E116" t="s">
        <v>734</v>
      </c>
      <c r="F116" t="str">
        <f>Struktur21!D139</f>
        <v>kap 4, avsnitt 4.4.2 - Tvistlösning</v>
      </c>
    </row>
    <row r="117" spans="1:6" x14ac:dyDescent="0.25">
      <c r="A117">
        <v>4</v>
      </c>
      <c r="B117" s="5" t="s">
        <v>536</v>
      </c>
      <c r="C117" t="s">
        <v>177</v>
      </c>
      <c r="D117" t="str">
        <f t="shared" si="2"/>
        <v>kap 4, avsnitt 4.5.7. - Fastställd primär tågplan</v>
      </c>
      <c r="E117" t="s">
        <v>734</v>
      </c>
      <c r="F117" t="str">
        <f>Struktur21!D145</f>
        <v>kap 4, avsnitt 4.4.7 - Fastställd primär tågplan</v>
      </c>
    </row>
    <row r="118" spans="1:6" x14ac:dyDescent="0.25">
      <c r="A118">
        <v>4</v>
      </c>
      <c r="B118" t="s">
        <v>537</v>
      </c>
      <c r="C118" t="s">
        <v>538</v>
      </c>
      <c r="D118" t="str">
        <f t="shared" si="2"/>
        <v>kap 4, avsnitt 4.6. - Överbelastad Infrastruktur (Congested Infrastructure)</v>
      </c>
      <c r="E118" t="s">
        <v>734</v>
      </c>
      <c r="F118" t="str">
        <f>Struktur21!D140</f>
        <v>kap 4, avsnitt 4.4.3 - Överbelastad infrastruktur: definition, prioriteringskriterier och process</v>
      </c>
    </row>
    <row r="119" spans="1:6" x14ac:dyDescent="0.25">
      <c r="A119">
        <v>4</v>
      </c>
      <c r="B119" t="s">
        <v>539</v>
      </c>
      <c r="C119" t="s">
        <v>540</v>
      </c>
      <c r="D119" t="str">
        <f t="shared" si="2"/>
        <v>kap 4, avsnitt 4.6.1. - Prioriteringskriterier för att lösa intressekonflikter</v>
      </c>
      <c r="E119" t="s">
        <v>734</v>
      </c>
      <c r="F119" t="str">
        <f>Struktur21!D141</f>
        <v>kap 4, avsnitt 4.4.3.1 - Prioriteringskriterier för att lösa intressekonflikter</v>
      </c>
    </row>
    <row r="120" spans="1:6" x14ac:dyDescent="0.25">
      <c r="A120">
        <v>4</v>
      </c>
      <c r="B120" t="s">
        <v>541</v>
      </c>
      <c r="C120" t="s">
        <v>173</v>
      </c>
      <c r="D120" t="str">
        <f t="shared" si="2"/>
        <v>kap 4, avsnitt 4.6.2. - Kapacitetsanalys</v>
      </c>
      <c r="E120" t="s">
        <v>734</v>
      </c>
      <c r="F120" t="str">
        <f>Struktur21!D143</f>
        <v>kap 4, avsnitt 4.4.5 - Kapacitetsanalys</v>
      </c>
    </row>
    <row r="121" spans="1:6" x14ac:dyDescent="0.25">
      <c r="A121">
        <v>4</v>
      </c>
      <c r="B121" t="s">
        <v>542</v>
      </c>
      <c r="C121" t="s">
        <v>175</v>
      </c>
      <c r="D121" t="str">
        <f t="shared" si="2"/>
        <v>kap 4, avsnitt 4.6.3. - Kapacitetsförstärkningsplan</v>
      </c>
      <c r="E121" t="s">
        <v>734</v>
      </c>
      <c r="F121" t="str">
        <f>Struktur21!D144</f>
        <v>kap 4, avsnitt 4.4.6 - Kapacitetsförstärkningsplan</v>
      </c>
    </row>
    <row r="122" spans="1:6" x14ac:dyDescent="0.25">
      <c r="A122">
        <v>4</v>
      </c>
      <c r="B122" t="s">
        <v>543</v>
      </c>
      <c r="C122" t="s">
        <v>904</v>
      </c>
      <c r="D122" t="str">
        <f t="shared" ref="D122" si="5">CONCATENATE("kap ",A122,","," avsnitt ",B122," - ",C122)</f>
        <v>kap 4, avsnitt 4.7. - Specialtransporter och farligt gods (Exceptional Transport and Dangerous Goods), första stycket</v>
      </c>
      <c r="E122" t="s">
        <v>734</v>
      </c>
      <c r="F122" t="str">
        <f>Struktur21!D154</f>
        <v>kap 4, avsnitt 4.7.1 - Kapacitet för specialtransport</v>
      </c>
    </row>
    <row r="123" spans="1:6" x14ac:dyDescent="0.25">
      <c r="A123">
        <v>4</v>
      </c>
      <c r="B123" t="s">
        <v>543</v>
      </c>
      <c r="C123" t="s">
        <v>905</v>
      </c>
      <c r="D123" t="str">
        <f t="shared" si="2"/>
        <v>kap 4, avsnitt 4.7. - Specialtransporter och farligt gods (Exceptional Transport and Dangerous Goods), andra stycket</v>
      </c>
      <c r="E123" t="s">
        <v>734</v>
      </c>
      <c r="F123" t="str">
        <f>Struktur21!D155</f>
        <v>kap 4, avsnitt 4.7.2 - Tågläge med farligt gods</v>
      </c>
    </row>
    <row r="124" spans="1:6" x14ac:dyDescent="0.25">
      <c r="A124" s="3">
        <v>4</v>
      </c>
      <c r="B124" s="3" t="s">
        <v>544</v>
      </c>
      <c r="C124" s="3" t="s">
        <v>545</v>
      </c>
      <c r="D124" t="str">
        <f t="shared" si="2"/>
        <v>kap 4, avsnitt 4.8. - Regler efter tilldelningsprocessen (Rules After Path Allocation)</v>
      </c>
      <c r="E124" t="s">
        <v>734</v>
      </c>
    </row>
    <row r="125" spans="1:6" x14ac:dyDescent="0.25">
      <c r="A125" s="3">
        <v>4</v>
      </c>
      <c r="B125" s="3" t="s">
        <v>546</v>
      </c>
      <c r="C125" s="3" t="s">
        <v>547</v>
      </c>
      <c r="D125" t="str">
        <f t="shared" si="2"/>
        <v>kap 4, avsnitt 4.8.1. - Regler för sökandes ändringar av tågläge (Rules for Path Modification)</v>
      </c>
      <c r="E125" t="s">
        <v>734</v>
      </c>
      <c r="F125" t="str">
        <f>Struktur21!D149</f>
        <v>kap 4, avsnitt 4.6.1 - Avbokning av tågläge</v>
      </c>
    </row>
    <row r="126" spans="1:6" x14ac:dyDescent="0.25">
      <c r="A126" s="3">
        <v>4</v>
      </c>
      <c r="B126" s="3" t="s">
        <v>549</v>
      </c>
      <c r="C126" s="3" t="s">
        <v>550</v>
      </c>
      <c r="D126" t="str">
        <f t="shared" si="2"/>
        <v>kap 4, avsnitt 4.8.2. - Regler för infrastrukturförvaltarens ändringar av tågläge (Rules for Path Alteration)</v>
      </c>
      <c r="E126" t="s">
        <v>734</v>
      </c>
    </row>
    <row r="127" spans="1:6" x14ac:dyDescent="0.25">
      <c r="A127" s="3">
        <v>4</v>
      </c>
      <c r="B127" s="3" t="s">
        <v>1014</v>
      </c>
      <c r="C127" s="3" t="s">
        <v>158</v>
      </c>
      <c r="D127" t="str">
        <f>CONCATENATE("kap ",A127,","," avsnitt ",B127," - ",C127)</f>
        <v>kap 4, avsnitt 4.8.2.1. - Justering av tågplan</v>
      </c>
      <c r="E127" t="s">
        <v>734</v>
      </c>
      <c r="F127" t="str">
        <f>Struktur21!D129</f>
        <v>kap 4, avsnitt 4.3.3 - Justering av tågplan</v>
      </c>
    </row>
    <row r="128" spans="1:6" x14ac:dyDescent="0.25">
      <c r="A128" s="3">
        <v>4</v>
      </c>
      <c r="B128" s="3" t="s">
        <v>1015</v>
      </c>
      <c r="C128" s="3" t="s">
        <v>548</v>
      </c>
      <c r="D128" t="str">
        <f>CONCATENATE("kap ",A128,","," avsnitt ",B128," - ",C128)</f>
        <v>kap 4, avsnitt 4.8.2.2. - Oacceptabla risker</v>
      </c>
      <c r="E128" t="s">
        <v>734</v>
      </c>
      <c r="F128" t="str">
        <f>Struktur21!D151</f>
        <v>kap 4, avsnitt 4.6.2.1 - Oacceptabla risker</v>
      </c>
    </row>
    <row r="129" spans="1:6" x14ac:dyDescent="0.25">
      <c r="A129" s="3">
        <v>4</v>
      </c>
      <c r="B129" s="3" t="s">
        <v>551</v>
      </c>
      <c r="C129" s="3" t="s">
        <v>552</v>
      </c>
      <c r="D129" t="str">
        <f t="shared" si="2"/>
        <v>kap 4, avsnitt 4.8.3. - Regler för ej använd kapacitet (Non-Usage Rules)</v>
      </c>
      <c r="E129" t="s">
        <v>734</v>
      </c>
      <c r="F129" t="str">
        <f>Struktur21!D152</f>
        <v>kap 4, avsnitt 4.6.2.2 - Kapacitet som inte används</v>
      </c>
    </row>
    <row r="130" spans="1:6" x14ac:dyDescent="0.25">
      <c r="A130" s="3">
        <v>4</v>
      </c>
      <c r="B130" s="3" t="s">
        <v>553</v>
      </c>
      <c r="C130" s="3" t="s">
        <v>554</v>
      </c>
      <c r="D130" t="str">
        <f t="shared" si="2"/>
        <v>kap 4, avsnitt 4.8.4. - Regler för avbokning (Rules for Cancellation)</v>
      </c>
      <c r="E130" t="s">
        <v>734</v>
      </c>
    </row>
    <row r="131" spans="1:6" x14ac:dyDescent="0.25">
      <c r="A131" s="3">
        <v>4</v>
      </c>
      <c r="B131" s="3" t="s">
        <v>555</v>
      </c>
      <c r="C131" s="3" t="s">
        <v>1010</v>
      </c>
      <c r="D131" t="str">
        <f t="shared" si="2"/>
        <v>kap 4, avsnitt 4.9. - Omarbetning av nationell och internationella kapacitetstilldelningprocess (Redesign of the International Timetabling Process)</v>
      </c>
      <c r="E131" t="s">
        <v>734</v>
      </c>
    </row>
    <row r="132" spans="1:6" s="3" customFormat="1" x14ac:dyDescent="0.25">
      <c r="A132" s="3">
        <v>5</v>
      </c>
      <c r="B132" s="3" t="s">
        <v>556</v>
      </c>
      <c r="C132" s="3" t="s">
        <v>557</v>
      </c>
      <c r="D132" s="3" t="str">
        <f t="shared" si="2"/>
        <v>kap 5, avsnitt 5. - Tåglägestjänster och avgifter (Services and charges)</v>
      </c>
      <c r="E132" s="3" t="s">
        <v>734</v>
      </c>
    </row>
    <row r="133" spans="1:6" x14ac:dyDescent="0.25">
      <c r="A133">
        <v>5</v>
      </c>
      <c r="B133" t="s">
        <v>558</v>
      </c>
      <c r="C133" t="s">
        <v>7</v>
      </c>
      <c r="D133" t="str">
        <f t="shared" si="2"/>
        <v>kap 5, avsnitt 5.1. - Inledning</v>
      </c>
      <c r="E133" t="s">
        <v>734</v>
      </c>
      <c r="F133" t="str">
        <f>Struktur21!D172</f>
        <v>kap 5, avsnitt 5.1 - Inledning, text före underrubriken - Information om andra som tillhandahåller tjänster exkl texten i punkten - Grundläggande tjänster (och texter om hänvisningar till andra ställen i JNB)</v>
      </c>
    </row>
    <row r="134" spans="1:6" x14ac:dyDescent="0.25">
      <c r="A134">
        <v>5</v>
      </c>
      <c r="B134" t="s">
        <v>559</v>
      </c>
      <c r="C134" t="s">
        <v>917</v>
      </c>
      <c r="D134" t="str">
        <f t="shared" si="2"/>
        <v>kap 5, avsnitt 5.2. - Avgiftsprinciper (Charging Principles), ca 2 första sidorna med text t.o.m. avsnittet - Emissioner.</v>
      </c>
      <c r="E134" t="s">
        <v>734</v>
      </c>
      <c r="F134" t="str">
        <f>Struktur21!D217</f>
        <v>kap 6, avsnitt 6.1 - Avgiftsprinciper</v>
      </c>
    </row>
    <row r="135" spans="1:6" x14ac:dyDescent="0.25">
      <c r="A135">
        <v>5</v>
      </c>
      <c r="B135" t="s">
        <v>559</v>
      </c>
      <c r="C135" t="s">
        <v>918</v>
      </c>
      <c r="D135" t="str">
        <f t="shared" ref="D135" si="6">CONCATENATE("kap ",A135,","," avsnitt ",B135," - ",C135)</f>
        <v>kap 5, avsnitt 5.2. - Avgiftsprinciper (Charging Principles), sista avsnittet - Moms</v>
      </c>
      <c r="E135" t="s">
        <v>734</v>
      </c>
      <c r="F135" t="str">
        <f>Struktur21!D219</f>
        <v>kap 6, avsnitt 6.3 - Tariffer</v>
      </c>
    </row>
    <row r="136" spans="1:6" x14ac:dyDescent="0.25">
      <c r="A136">
        <v>5</v>
      </c>
      <c r="B136" t="s">
        <v>559</v>
      </c>
      <c r="C136" t="s">
        <v>738</v>
      </c>
      <c r="D136" t="str">
        <f t="shared" si="2"/>
        <v>kap 5, avsnitt 5.2. - 5.2.1. Priser för internationella tåglägen</v>
      </c>
      <c r="F136" t="str">
        <f>Struktur21!D24</f>
        <v>kap 1, avsnitt 1.10.2 - Systemverktyg RNE, CIS</v>
      </c>
    </row>
    <row r="137" spans="1:6" x14ac:dyDescent="0.25">
      <c r="A137">
        <v>5</v>
      </c>
      <c r="B137" t="s">
        <v>560</v>
      </c>
      <c r="C137" t="s">
        <v>898</v>
      </c>
      <c r="D137" t="str">
        <f t="shared" si="2"/>
        <v>kap 5, avsnitt 5.3. - Minimipaket av tillträdestjänster och avgifter (Minimum Access Package and Charges), första stycket inkl punktlista</v>
      </c>
      <c r="E137" t="s">
        <v>734</v>
      </c>
      <c r="F137" t="str">
        <f>Struktur21!D175</f>
        <v>kap 5, avsnitt 5.2 - Minimipaket av tillträdestjänster</v>
      </c>
    </row>
    <row r="138" spans="1:6" x14ac:dyDescent="0.25">
      <c r="A138">
        <v>5</v>
      </c>
      <c r="B138" t="s">
        <v>561</v>
      </c>
      <c r="C138" t="s">
        <v>209</v>
      </c>
      <c r="D138" t="str">
        <f t="shared" si="2"/>
        <v>kap 5, avsnitt 5.3.1. - Tågläge för persontrafik</v>
      </c>
      <c r="E138" t="s">
        <v>734</v>
      </c>
      <c r="F138" t="str">
        <f>Struktur21!D176</f>
        <v>kap 5, avsnitt 5.2.1 - Tågläge för persontrafik</v>
      </c>
    </row>
    <row r="139" spans="1:6" x14ac:dyDescent="0.25">
      <c r="A139">
        <v>5</v>
      </c>
      <c r="B139" t="s">
        <v>562</v>
      </c>
      <c r="C139" t="s">
        <v>211</v>
      </c>
      <c r="D139" t="str">
        <f t="shared" si="2"/>
        <v>kap 5, avsnitt 5.3.2. - Tågläge för godstrafik</v>
      </c>
      <c r="E139" t="s">
        <v>734</v>
      </c>
      <c r="F139" t="str">
        <f>Struktur21!D177</f>
        <v>kap 5, avsnitt 5.2.2 - Tågläge för godstrafik</v>
      </c>
    </row>
    <row r="140" spans="1:6" x14ac:dyDescent="0.25">
      <c r="A140" s="3">
        <v>5</v>
      </c>
      <c r="B140" s="3" t="s">
        <v>563</v>
      </c>
      <c r="C140" s="3" t="s">
        <v>213</v>
      </c>
      <c r="D140" t="str">
        <f t="shared" si="2"/>
        <v>kap 5, avsnitt 5.3.3. - Tågläge för tjänstetåg</v>
      </c>
      <c r="E140" t="s">
        <v>734</v>
      </c>
      <c r="F140" t="str">
        <f>Struktur21!D178</f>
        <v>kap 5, avsnitt 5.2.3 - Tågläge för tjänstetåg</v>
      </c>
    </row>
    <row r="141" spans="1:6" x14ac:dyDescent="0.25">
      <c r="A141" s="3">
        <v>5</v>
      </c>
      <c r="B141" s="3" t="s">
        <v>564</v>
      </c>
      <c r="C141" s="3" t="s">
        <v>1034</v>
      </c>
      <c r="D141" t="str">
        <f t="shared" si="2"/>
        <v>kap 5, avsnitt 5.3.4. - Trafikinformation</v>
      </c>
    </row>
    <row r="142" spans="1:6" x14ac:dyDescent="0.25">
      <c r="A142" s="3">
        <v>5</v>
      </c>
      <c r="B142" s="3" t="s">
        <v>1035</v>
      </c>
      <c r="C142" s="3" t="s">
        <v>1036</v>
      </c>
      <c r="D142" t="str">
        <f t="shared" si="2"/>
        <v>kap 5, avsnitt 5.3.4.1 - Trafikinformation till sökande och trafikoperatörer</v>
      </c>
      <c r="F142" t="s">
        <v>1039</v>
      </c>
    </row>
    <row r="143" spans="1:6" x14ac:dyDescent="0.25">
      <c r="A143" s="3">
        <v>5</v>
      </c>
      <c r="B143" s="3" t="s">
        <v>1037</v>
      </c>
      <c r="C143" s="3" t="s">
        <v>1038</v>
      </c>
      <c r="D143" t="str">
        <f t="shared" si="2"/>
        <v>kap 5, avsnitt 5.3.4.2 - Trafikinformation till resenär</v>
      </c>
      <c r="F143" t="s">
        <v>1039</v>
      </c>
    </row>
    <row r="144" spans="1:6" x14ac:dyDescent="0.25">
      <c r="A144" s="3">
        <v>5</v>
      </c>
      <c r="B144" s="3" t="s">
        <v>564</v>
      </c>
      <c r="C144" s="3" t="s">
        <v>1040</v>
      </c>
      <c r="D144" t="str">
        <f t="shared" si="2"/>
        <v>kap 5, avsnitt 5.3.4. - Fast skyltning</v>
      </c>
      <c r="F144" t="s">
        <v>1039</v>
      </c>
    </row>
    <row r="145" spans="1:6" x14ac:dyDescent="0.25">
      <c r="A145" s="3">
        <v>5</v>
      </c>
      <c r="B145" s="3" t="s">
        <v>566</v>
      </c>
      <c r="C145" s="3" t="s">
        <v>565</v>
      </c>
      <c r="D145" t="str">
        <f t="shared" si="2"/>
        <v>kap 5, avsnitt 5.3.5. - Avgiftssystem minimipaketet av tillträdestjänster (tågläge)</v>
      </c>
      <c r="E145" t="s">
        <v>734</v>
      </c>
      <c r="F145" t="str">
        <f>Struktur21!D218</f>
        <v>kap 6, avsnitt 6.2 - Avgiftssystem</v>
      </c>
    </row>
    <row r="146" spans="1:6" x14ac:dyDescent="0.25">
      <c r="A146" s="3">
        <v>5</v>
      </c>
      <c r="B146" s="3" t="s">
        <v>1041</v>
      </c>
      <c r="C146" s="3" t="s">
        <v>1033</v>
      </c>
      <c r="D146" t="str">
        <f t="shared" si="2"/>
        <v>kap 5, avsnitt 5.3.6 - Avgifter minimipaketet av tillträdestjänster (tågläge)</v>
      </c>
      <c r="E146" t="s">
        <v>734</v>
      </c>
      <c r="F146" t="str">
        <f>Struktur21!D220</f>
        <v>kap 6, avsnitt 6.3.1 - Minimipaket av tillträdestjänster</v>
      </c>
    </row>
    <row r="147" spans="1:6" x14ac:dyDescent="0.25">
      <c r="A147" s="3">
        <v>5</v>
      </c>
      <c r="B147" s="3" t="s">
        <v>1042</v>
      </c>
      <c r="C147" s="3" t="s">
        <v>567</v>
      </c>
      <c r="D147" t="str">
        <f t="shared" si="2"/>
        <v>kap 5, avsnitt 5.3.6.1. - Spåravgift</v>
      </c>
      <c r="E147" t="s">
        <v>734</v>
      </c>
      <c r="F147" t="str">
        <f>Struktur21!D221</f>
        <v>kap 6, avsnitt 6.3.1.1 - Spåravgift</v>
      </c>
    </row>
    <row r="148" spans="1:6" x14ac:dyDescent="0.25">
      <c r="A148" s="3">
        <v>5</v>
      </c>
      <c r="B148" s="3" t="s">
        <v>1043</v>
      </c>
      <c r="C148" s="3" t="s">
        <v>568</v>
      </c>
      <c r="D148" t="str">
        <f t="shared" si="2"/>
        <v>kap 5, avsnitt 5.3.6.2. - Tåglägesavgift</v>
      </c>
      <c r="E148" t="s">
        <v>734</v>
      </c>
      <c r="F148" t="str">
        <f>Struktur21!D222</f>
        <v>kap 6, avsnitt 6.3.1.2 - Tåglägesavgift</v>
      </c>
    </row>
    <row r="149" spans="1:6" x14ac:dyDescent="0.25">
      <c r="A149" s="3">
        <v>5</v>
      </c>
      <c r="B149" s="3" t="s">
        <v>1044</v>
      </c>
      <c r="C149" s="3" t="s">
        <v>569</v>
      </c>
      <c r="D149" t="str">
        <f t="shared" ref="D149:D216" si="7">CONCATENATE("kap ",A149,","," avsnitt ",B149," - ",C149)</f>
        <v>kap 5, avsnitt 5.3.6.3. - Passageavgift i Stockholm, Göteborg och Malmö</v>
      </c>
      <c r="E149" t="s">
        <v>734</v>
      </c>
      <c r="F149" t="str">
        <f>Struktur21!D224</f>
        <v>kap 6, avsnitt 6.3.1.4 - Passageavgift för godstrafik som passerar Öresundsförbindelsen</v>
      </c>
    </row>
    <row r="150" spans="1:6" x14ac:dyDescent="0.25">
      <c r="A150">
        <v>5</v>
      </c>
      <c r="B150" t="s">
        <v>1045</v>
      </c>
      <c r="C150" t="s">
        <v>570</v>
      </c>
      <c r="D150" t="str">
        <f t="shared" si="7"/>
        <v>kap 5, avsnitt 5.3.6.4. - Passageavgift för godstrafik som passerar Öresundsförbindelsen</v>
      </c>
      <c r="E150" t="s">
        <v>734</v>
      </c>
      <c r="F150" t="str">
        <f>Struktur21!D224</f>
        <v>kap 6, avsnitt 6.3.1.4 - Passageavgift för godstrafik som passerar Öresundsförbindelsen</v>
      </c>
    </row>
    <row r="151" spans="1:6" x14ac:dyDescent="0.25">
      <c r="A151">
        <v>5</v>
      </c>
      <c r="B151" t="s">
        <v>571</v>
      </c>
      <c r="C151" t="s">
        <v>572</v>
      </c>
      <c r="D151" t="str">
        <f t="shared" si="7"/>
        <v>kap 5, avsnitt 5.4. - Tilläggstjänster och avgifter (Additional Services and Charges)</v>
      </c>
      <c r="E151" t="s">
        <v>734</v>
      </c>
    </row>
    <row r="152" spans="1:6" x14ac:dyDescent="0.25">
      <c r="A152">
        <v>5</v>
      </c>
      <c r="B152" t="s">
        <v>573</v>
      </c>
      <c r="C152" t="s">
        <v>223</v>
      </c>
      <c r="D152" t="str">
        <f t="shared" si="7"/>
        <v>kap 5, avsnitt 5.4.1. - Tillhandahållande av el</v>
      </c>
      <c r="E152" t="s">
        <v>734</v>
      </c>
      <c r="F152" t="str">
        <f>Struktur21!D195</f>
        <v>kap 5, avsnitt 5.4.1 - Tillhandahållande av el</v>
      </c>
    </row>
    <row r="153" spans="1:6" x14ac:dyDescent="0.25">
      <c r="A153" s="3">
        <v>5</v>
      </c>
      <c r="B153" s="3" t="s">
        <v>574</v>
      </c>
      <c r="C153" s="3" t="s">
        <v>575</v>
      </c>
      <c r="D153" t="str">
        <f t="shared" si="7"/>
        <v>kap 5, avsnitt 5.4.1.1. - Avgift, tillhandahållande av el</v>
      </c>
      <c r="E153" t="s">
        <v>734</v>
      </c>
      <c r="F153" t="str">
        <f>Struktur21!D235</f>
        <v>kap 6, avsnitt 6.3.3.2 - Anslutning till el vid uppställning av järnvägsfordon</v>
      </c>
    </row>
    <row r="154" spans="1:6" x14ac:dyDescent="0.25">
      <c r="A154" s="3">
        <v>5</v>
      </c>
      <c r="B154" s="3" t="s">
        <v>576</v>
      </c>
      <c r="C154" s="3" t="s">
        <v>577</v>
      </c>
      <c r="D154" t="str">
        <f t="shared" si="7"/>
        <v>kap 5, avsnitt 5.4.2. - Transportvillkor och transporttillstånd för specialtransport</v>
      </c>
      <c r="E154" t="s">
        <v>734</v>
      </c>
      <c r="F154" t="str">
        <f>Struktur21!D200</f>
        <v>kap 5, avsnitt 5.4.3.1 - Transportvillkor och transporttillstånd för specialtransport</v>
      </c>
    </row>
    <row r="155" spans="1:6" x14ac:dyDescent="0.25">
      <c r="A155" s="3">
        <v>5</v>
      </c>
      <c r="B155" s="3" t="s">
        <v>818</v>
      </c>
      <c r="C155" s="3" t="s">
        <v>1030</v>
      </c>
      <c r="D155" t="str">
        <f t="shared" si="7"/>
        <v>kap 5, avsnitt 5.4.2.1 - Transportvillkor</v>
      </c>
      <c r="F155" t="str">
        <f>Struktur21!D201</f>
        <v>kap 5, avsnitt 5.4.3.1 - Transportvillkor och transporttillstånd för specialtransport, Transportvillkor</v>
      </c>
    </row>
    <row r="156" spans="1:6" x14ac:dyDescent="0.25">
      <c r="A156" s="3">
        <v>5</v>
      </c>
      <c r="B156" s="3" t="s">
        <v>820</v>
      </c>
      <c r="C156" s="3" t="s">
        <v>1031</v>
      </c>
      <c r="D156" t="str">
        <f t="shared" si="7"/>
        <v>kap 5, avsnitt 5.4.2.2 - Transporttillstånd</v>
      </c>
      <c r="F156" t="str">
        <f>Struktur21!D202</f>
        <v>kap 5, avsnitt 5.4.3.1 - Transportvillkor och transporttillstånd för specialtransport, Transporttillstånd</v>
      </c>
    </row>
    <row r="157" spans="1:6" x14ac:dyDescent="0.25">
      <c r="A157" s="3">
        <v>5</v>
      </c>
      <c r="B157" s="3" t="s">
        <v>1028</v>
      </c>
      <c r="C157" s="3" t="s">
        <v>579</v>
      </c>
      <c r="D157" t="str">
        <f>CONCATENATE("kap ",A157,","," avsnitt ",B157," - ",C157)</f>
        <v>kap 5, avsnitt 5.4.2.3 - Kodifierad transport</v>
      </c>
      <c r="E157" t="s">
        <v>734</v>
      </c>
      <c r="F157" t="str">
        <f>Struktur21!D203</f>
        <v>kap 5, avsnitt 5.4.3.2 - Kodifierad transport</v>
      </c>
    </row>
    <row r="158" spans="1:6" x14ac:dyDescent="0.25">
      <c r="A158" s="3">
        <v>5</v>
      </c>
      <c r="B158" s="3" t="s">
        <v>1029</v>
      </c>
      <c r="C158" s="3" t="s">
        <v>578</v>
      </c>
      <c r="D158" t="str">
        <f t="shared" si="7"/>
        <v>kap 5, avsnitt 5.4.2.4 - Avgifter, tjänster som gäller specialtransporter</v>
      </c>
      <c r="E158" t="s">
        <v>734</v>
      </c>
      <c r="F158" t="str">
        <f>Struktur21!D236</f>
        <v>kap 6, avsnitt 6.3.3.3 - Tjänster som gäller specialtransporter</v>
      </c>
    </row>
    <row r="159" spans="1:6" x14ac:dyDescent="0.25">
      <c r="A159" s="3">
        <v>5</v>
      </c>
      <c r="B159" s="3" t="s">
        <v>580</v>
      </c>
      <c r="C159" s="3" t="s">
        <v>581</v>
      </c>
      <c r="D159" t="str">
        <f t="shared" si="7"/>
        <v>kap 5, avsnitt 5.5. - Extratjänster och avgifter (Ancillary Services and Charges)</v>
      </c>
      <c r="E159" t="s">
        <v>734</v>
      </c>
    </row>
    <row r="160" spans="1:6" x14ac:dyDescent="0.25">
      <c r="A160">
        <v>5</v>
      </c>
      <c r="B160" t="s">
        <v>582</v>
      </c>
      <c r="C160" t="s">
        <v>231</v>
      </c>
      <c r="D160" t="str">
        <f t="shared" si="7"/>
        <v>kap 5, avsnitt 5.5.1. - Telekommunikationsnät</v>
      </c>
      <c r="E160" t="s">
        <v>734</v>
      </c>
      <c r="F160" t="str">
        <f>Struktur21!D206</f>
        <v>kap 5, avsnitt 5.5.1 - Telekommunikationsnät</v>
      </c>
    </row>
    <row r="161" spans="1:6" x14ac:dyDescent="0.25">
      <c r="A161" s="3">
        <v>5</v>
      </c>
      <c r="B161" s="3" t="s">
        <v>583</v>
      </c>
      <c r="C161" s="3" t="s">
        <v>584</v>
      </c>
      <c r="D161" t="str">
        <f t="shared" si="7"/>
        <v>kap 5, avsnitt 5.5.1.1. - Avgifter, telekommunikationsnät</v>
      </c>
      <c r="E161" t="s">
        <v>734</v>
      </c>
      <c r="F161" t="str">
        <f>Struktur21!D238</f>
        <v>kap 6, avsnitt 6.3.4.1 - Telekommunikationsnät</v>
      </c>
    </row>
    <row r="162" spans="1:6" x14ac:dyDescent="0.25">
      <c r="A162" s="3">
        <v>5</v>
      </c>
      <c r="B162" s="3" t="s">
        <v>585</v>
      </c>
      <c r="C162" s="3" t="s">
        <v>586</v>
      </c>
      <c r="D162" t="str">
        <f t="shared" si="7"/>
        <v>kap 5, avsnitt 5.5.1.2. - Avgifter, GSM-R</v>
      </c>
      <c r="E162" t="s">
        <v>734</v>
      </c>
      <c r="F162" t="str">
        <f>Struktur21!D239</f>
        <v>kap 6, avsnitt 6.3.4.2 - GSM-R</v>
      </c>
    </row>
    <row r="163" spans="1:6" x14ac:dyDescent="0.25">
      <c r="A163" s="3">
        <v>5</v>
      </c>
      <c r="B163" s="3" t="s">
        <v>587</v>
      </c>
      <c r="C163" s="3" t="s">
        <v>233</v>
      </c>
      <c r="D163" t="str">
        <f t="shared" si="7"/>
        <v>kap 5, avsnitt 5.5.2. - Tillhandahållande av extra information</v>
      </c>
      <c r="E163" t="s">
        <v>734</v>
      </c>
      <c r="F163" t="str">
        <f>Struktur21!D207</f>
        <v>kap 5, avsnitt 5.5.2 - Tillhandahållande av extra information</v>
      </c>
    </row>
    <row r="164" spans="1:6" x14ac:dyDescent="0.25">
      <c r="A164" s="3">
        <v>5</v>
      </c>
      <c r="B164" s="3" t="s">
        <v>826</v>
      </c>
      <c r="C164" s="3" t="s">
        <v>856</v>
      </c>
      <c r="D164" t="str">
        <f t="shared" ref="D164" si="8">CONCATENATE("kap ",A164,","," avsnitt ",B164," - ",C164)</f>
        <v>kap 5, avsnitt 5.5.2.1 - Kompletterande trafikinformation till resenär</v>
      </c>
      <c r="E164" t="s">
        <v>734</v>
      </c>
      <c r="F164" t="str">
        <f>Struktur21!D208</f>
        <v>kap 5, avsnitt 5.5.2.1 - Kompletterande trafikinformation till resenärer</v>
      </c>
    </row>
    <row r="165" spans="1:6" x14ac:dyDescent="0.25">
      <c r="A165" s="3">
        <v>5</v>
      </c>
      <c r="B165" s="3" t="s">
        <v>828</v>
      </c>
      <c r="C165" s="3" t="s">
        <v>829</v>
      </c>
      <c r="D165" t="str">
        <f t="shared" ref="D165" si="9">CONCATENATE("kap ",A165,","," avsnitt ",B165," - ",C165)</f>
        <v>kap 5, avsnitt 5.5.2.2 - Tillgång till digital trafik- och anläggningsinformation</v>
      </c>
      <c r="E165" t="s">
        <v>734</v>
      </c>
      <c r="F165" t="str">
        <f>Struktur21!D209</f>
        <v>kap 5, avsnitt 5.5.2.2 - Tillgång till digital trafik- och anläggningsinformation</v>
      </c>
    </row>
    <row r="166" spans="1:6" x14ac:dyDescent="0.25">
      <c r="A166" s="3">
        <v>5</v>
      </c>
      <c r="B166" s="3" t="s">
        <v>1032</v>
      </c>
      <c r="C166" s="3" t="s">
        <v>588</v>
      </c>
      <c r="D166" t="str">
        <f t="shared" si="7"/>
        <v>kap 5, avsnitt 5.5.2.3. - Avgift, kompletterande trafikinformation till resenär</v>
      </c>
      <c r="E166" t="s">
        <v>734</v>
      </c>
      <c r="F166" t="str">
        <f>Struktur21!D240</f>
        <v>kap 6, avsnitt 6.3.4.3 - Kompletterande trafikinformation till resenär</v>
      </c>
    </row>
    <row r="167" spans="1:6" x14ac:dyDescent="0.25">
      <c r="A167" s="3">
        <v>5</v>
      </c>
      <c r="B167" s="3" t="s">
        <v>589</v>
      </c>
      <c r="C167" s="3" t="s">
        <v>916</v>
      </c>
      <c r="D167" t="str">
        <f t="shared" si="7"/>
        <v>kap 5, avsnitt 5.5.3. - Teknisk kontroll av fordon, första stycket</v>
      </c>
      <c r="E167" t="s">
        <v>734</v>
      </c>
      <c r="F167" t="str">
        <f>Struktur21!D210</f>
        <v>kap 5, avsnitt 5.5.3 - Teknisk kontroll av fordon, första meningen i första stycket</v>
      </c>
    </row>
    <row r="168" spans="1:6" x14ac:dyDescent="0.25">
      <c r="A168" s="3">
        <v>5</v>
      </c>
      <c r="B168" s="3" t="s">
        <v>589</v>
      </c>
      <c r="C168" s="3" t="s">
        <v>915</v>
      </c>
      <c r="D168" t="str">
        <f t="shared" ref="D168" si="10">CONCATENATE("kap ",A168,","," avsnitt ",B168," - ",C168)</f>
        <v>kap 5, avsnitt 5.5.3. - Teknisk kontroll av fordon, andra stycket</v>
      </c>
      <c r="E168" t="s">
        <v>734</v>
      </c>
      <c r="F168" t="str">
        <f>Struktur21!D212</f>
        <v>kap 5, avsnitt 5.5.3 - Teknisk kontroll av fordon, andra stycket</v>
      </c>
    </row>
    <row r="169" spans="1:6" x14ac:dyDescent="0.25">
      <c r="A169" s="3">
        <v>5</v>
      </c>
      <c r="B169" s="3" t="s">
        <v>236</v>
      </c>
      <c r="C169" s="3" t="s">
        <v>858</v>
      </c>
      <c r="D169" t="str">
        <f t="shared" si="7"/>
        <v>kap 5, avsnitt 5.5.4 - Villkor för provkörning av fordon</v>
      </c>
      <c r="E169" t="s">
        <v>734</v>
      </c>
      <c r="F169" t="str">
        <f>Struktur21!D215</f>
        <v>kap 5, avsnitt 5.5.6 - Andra extratjänster</v>
      </c>
    </row>
    <row r="170" spans="1:6" x14ac:dyDescent="0.25">
      <c r="A170" s="3">
        <v>5</v>
      </c>
      <c r="B170" s="3" t="s">
        <v>590</v>
      </c>
      <c r="C170" s="3" t="s">
        <v>591</v>
      </c>
      <c r="D170" t="str">
        <f t="shared" ref="D170" si="11">CONCATENATE("kap ",A170,","," avsnitt ",B170," - ",C170)</f>
        <v>kap 5, avsnitt 5.5.4.1. - Avgift, villkor för provkörning av fordon</v>
      </c>
      <c r="E170" t="s">
        <v>734</v>
      </c>
      <c r="F170" t="str">
        <f>Struktur21!D241</f>
        <v>kap 6, avsnitt 6.3.4.4 - Villkor för provkörning av fordon</v>
      </c>
    </row>
    <row r="171" spans="1:6" x14ac:dyDescent="0.25">
      <c r="A171" s="3">
        <v>5</v>
      </c>
      <c r="B171" s="3" t="s">
        <v>592</v>
      </c>
      <c r="C171" s="3" t="s">
        <v>593</v>
      </c>
      <c r="D171" t="str">
        <f t="shared" si="7"/>
        <v>kap 5, avsnitt 5.6. - Andra avgiftsincitament (Financial Penalties and Incentives)</v>
      </c>
      <c r="E171" t="s">
        <v>734</v>
      </c>
    </row>
    <row r="172" spans="1:6" x14ac:dyDescent="0.25">
      <c r="A172" s="3">
        <v>5</v>
      </c>
      <c r="B172" s="3" t="s">
        <v>594</v>
      </c>
      <c r="C172" s="3" t="s">
        <v>595</v>
      </c>
      <c r="D172" t="str">
        <f t="shared" si="7"/>
        <v>kap 5, avsnitt 5.6.1. - Bokningsavgift (Penalties for Path Modification)</v>
      </c>
      <c r="E172" t="s">
        <v>734</v>
      </c>
      <c r="F172" t="str">
        <f>Struktur21!D243</f>
        <v>kap 6, avsnitt 6.4.1 - Bokningsavgift</v>
      </c>
    </row>
    <row r="173" spans="1:6" x14ac:dyDescent="0.25">
      <c r="A173" s="3">
        <v>5</v>
      </c>
      <c r="B173" s="3" t="s">
        <v>596</v>
      </c>
      <c r="C173" s="3" t="s">
        <v>1007</v>
      </c>
      <c r="D173" t="str">
        <f t="shared" si="7"/>
        <v>kap 5, avsnitt 5.6.2. - Påföljder för ändring av tågläge (Penalties for Path Alteration)</v>
      </c>
      <c r="E173" t="s">
        <v>734</v>
      </c>
      <c r="F173" t="s">
        <v>1046</v>
      </c>
    </row>
    <row r="174" spans="1:6" x14ac:dyDescent="0.25">
      <c r="A174">
        <v>5</v>
      </c>
      <c r="B174" t="s">
        <v>597</v>
      </c>
      <c r="C174" t="s">
        <v>598</v>
      </c>
      <c r="D174" t="str">
        <f t="shared" si="7"/>
        <v>kap 5, avsnitt 5.6.3. - Påföljder för ej använd kapacitet (Penalties for Non-usage)</v>
      </c>
      <c r="E174" t="s">
        <v>734</v>
      </c>
      <c r="F174" t="s">
        <v>1046</v>
      </c>
    </row>
    <row r="175" spans="1:6" x14ac:dyDescent="0.25">
      <c r="A175">
        <v>5</v>
      </c>
      <c r="B175" t="s">
        <v>599</v>
      </c>
      <c r="C175" t="s">
        <v>1008</v>
      </c>
      <c r="D175" t="str">
        <f t="shared" si="7"/>
        <v>kap 5, avsnitt 5.6.4. - Påföljder för avbokning av tågläge (Penalties for Path Cancellation)</v>
      </c>
      <c r="E175" t="s">
        <v>734</v>
      </c>
      <c r="F175" t="s">
        <v>1046</v>
      </c>
    </row>
    <row r="176" spans="1:6" x14ac:dyDescent="0.25">
      <c r="A176">
        <v>5</v>
      </c>
      <c r="B176" t="s">
        <v>600</v>
      </c>
      <c r="C176" t="s">
        <v>601</v>
      </c>
      <c r="D176" t="str">
        <f t="shared" si="7"/>
        <v>kap 5, avsnitt 5.6.5. - Incitament och avdrag/rabatter (Incentives / Discounts)</v>
      </c>
      <c r="E176" t="s">
        <v>734</v>
      </c>
      <c r="F176" t="s">
        <v>1046</v>
      </c>
    </row>
    <row r="177" spans="1:6" x14ac:dyDescent="0.25">
      <c r="A177">
        <v>5</v>
      </c>
      <c r="B177" t="s">
        <v>602</v>
      </c>
      <c r="C177" t="s">
        <v>603</v>
      </c>
      <c r="D177" t="str">
        <f t="shared" si="7"/>
        <v>kap 5, avsnitt 5.7. - Verksamhetsstyrning med kvalitetsavgifter (Performance Scheme)</v>
      </c>
      <c r="E177" t="s">
        <v>734</v>
      </c>
      <c r="F177" t="str">
        <f>Struktur21!D244</f>
        <v>kap 6, avsnitt 6.5 - Verksamhetsstyrning med kvalitetsavgifter</v>
      </c>
    </row>
    <row r="178" spans="1:6" x14ac:dyDescent="0.25">
      <c r="A178">
        <v>5</v>
      </c>
      <c r="B178" t="s">
        <v>604</v>
      </c>
      <c r="C178" t="s">
        <v>260</v>
      </c>
      <c r="D178" t="str">
        <f t="shared" si="7"/>
        <v>kap 5, avsnitt 5.7.1. - Kvalitetsavgifter</v>
      </c>
      <c r="E178" t="s">
        <v>734</v>
      </c>
      <c r="F178" t="str">
        <f>Struktur21!D245</f>
        <v>kap 6, avsnitt 6.5.1 - Kvalitetsavgifter</v>
      </c>
    </row>
    <row r="179" spans="1:6" x14ac:dyDescent="0.25">
      <c r="A179">
        <v>5</v>
      </c>
      <c r="B179" t="s">
        <v>605</v>
      </c>
      <c r="C179" t="s">
        <v>606</v>
      </c>
      <c r="D179" t="str">
        <f t="shared" si="7"/>
        <v>kap 5, avsnitt 5.7.1.1. - Kvalitetsavgift för merförseningar, dubbelriktad modell</v>
      </c>
      <c r="E179" t="s">
        <v>734</v>
      </c>
      <c r="F179" t="str">
        <f>Struktur21!D246</f>
        <v>kap 6, avsnitt 6.5.1.1 - Kvalitetsavgift för merförseningar, dubbelriktad modell</v>
      </c>
    </row>
    <row r="180" spans="1:6" x14ac:dyDescent="0.25">
      <c r="A180">
        <v>5</v>
      </c>
      <c r="B180" t="s">
        <v>607</v>
      </c>
      <c r="C180" t="s">
        <v>608</v>
      </c>
      <c r="D180" t="str">
        <f t="shared" si="7"/>
        <v>kap 5, avsnitt 5.7.1.2. - Kvalitetsavgift för merförseningar, enkelriktad modell</v>
      </c>
      <c r="E180" t="s">
        <v>734</v>
      </c>
      <c r="F180" t="str">
        <f>Struktur21!D247</f>
        <v>kap 6, avsnitt 6.5.1.2 - Kvalitetsavgift för merförseningar, enkelriktad modell</v>
      </c>
    </row>
    <row r="181" spans="1:6" x14ac:dyDescent="0.25">
      <c r="A181">
        <v>5</v>
      </c>
      <c r="B181" t="s">
        <v>609</v>
      </c>
      <c r="C181" t="s">
        <v>610</v>
      </c>
      <c r="D181" t="str">
        <f t="shared" si="7"/>
        <v>kap 5, avsnitt 5.7.1.3. - Kvalitetsavgift för akut inställda tåg, dubbelriktad modell</v>
      </c>
      <c r="E181" t="s">
        <v>734</v>
      </c>
      <c r="F181" t="str">
        <f>Struktur21!D248</f>
        <v>kap 6, avsnitt 6.5.1.3 - Kvalitetsavgift för akut inställda tåg, dubbelriktad modell</v>
      </c>
    </row>
    <row r="182" spans="1:6" x14ac:dyDescent="0.25">
      <c r="A182">
        <v>5</v>
      </c>
      <c r="B182" t="s">
        <v>611</v>
      </c>
      <c r="C182" t="s">
        <v>612</v>
      </c>
      <c r="D182" t="str">
        <f t="shared" si="7"/>
        <v>kap 5, avsnitt 5.7.1.4. - Kvalitetsavgift för inställda tåg, enkelriktad modell</v>
      </c>
      <c r="E182" t="s">
        <v>734</v>
      </c>
      <c r="F182" t="str">
        <f>Struktur21!D249</f>
        <v>kap 6, avsnitt 6.5.1.4 - Kvalitetsavgift för inställda tåg, enkelriktad modell</v>
      </c>
    </row>
    <row r="183" spans="1:6" x14ac:dyDescent="0.25">
      <c r="A183">
        <v>5</v>
      </c>
      <c r="B183" t="s">
        <v>613</v>
      </c>
      <c r="C183" t="s">
        <v>262</v>
      </c>
      <c r="D183" t="str">
        <f t="shared" si="7"/>
        <v>kap 5, avsnitt 5.7.2. - Avvikelser från fastställd tågplan och trafikeringsavtal</v>
      </c>
      <c r="E183" t="s">
        <v>734</v>
      </c>
    </row>
    <row r="184" spans="1:6" x14ac:dyDescent="0.25">
      <c r="A184">
        <v>5</v>
      </c>
      <c r="B184" t="s">
        <v>614</v>
      </c>
      <c r="C184" t="s">
        <v>615</v>
      </c>
      <c r="D184" t="str">
        <f t="shared" si="7"/>
        <v>kap 5, avsnitt 5.7.2.1. - Merförseningar dubbelriktad modell</v>
      </c>
      <c r="E184" t="s">
        <v>734</v>
      </c>
      <c r="F184" t="str">
        <f>Struktur21!D251</f>
        <v>kap 6, avsnitt 6.5.2.1 - Merförseningar dubbelriktad modell</v>
      </c>
    </row>
    <row r="185" spans="1:6" x14ac:dyDescent="0.25">
      <c r="A185">
        <v>5</v>
      </c>
      <c r="B185" t="s">
        <v>616</v>
      </c>
      <c r="C185" t="s">
        <v>617</v>
      </c>
      <c r="D185" t="str">
        <f t="shared" si="7"/>
        <v>kap 5, avsnitt 5.7.2.2. - Akut inställda tåg, dubbelriktad modell</v>
      </c>
      <c r="E185" t="s">
        <v>734</v>
      </c>
      <c r="F185" t="str">
        <f>Struktur21!D252</f>
        <v>kap 6, avsnitt 6.5.2.2 - Akut inställda tåg, dubbelriktad modell</v>
      </c>
    </row>
    <row r="186" spans="1:6" x14ac:dyDescent="0.25">
      <c r="A186">
        <v>5</v>
      </c>
      <c r="B186" t="s">
        <v>618</v>
      </c>
      <c r="C186" t="s">
        <v>619</v>
      </c>
      <c r="D186" t="str">
        <f t="shared" si="7"/>
        <v>kap 5, avsnitt 5.7.2.3. - Inställda tåg, enkelriktad modell</v>
      </c>
      <c r="E186" t="s">
        <v>734</v>
      </c>
      <c r="F186" t="str">
        <f>Struktur21!D253</f>
        <v>kap 6, avsnitt 6.5.2.3 - Inställda tåg, enkelriktad modell</v>
      </c>
    </row>
    <row r="187" spans="1:6" x14ac:dyDescent="0.25">
      <c r="A187">
        <v>5</v>
      </c>
      <c r="B187" t="s">
        <v>620</v>
      </c>
      <c r="C187" t="s">
        <v>264</v>
      </c>
      <c r="D187" t="str">
        <f t="shared" si="7"/>
        <v>kap 5, avsnitt 5.7.3. - Rapportering av avvikelser från fastställd tågplan och trafikeringsavtal</v>
      </c>
      <c r="E187" t="s">
        <v>734</v>
      </c>
      <c r="F187" t="str">
        <f>Struktur21!D254</f>
        <v>kap 6, avsnitt 6.5.3 - Rapportering av avvikelser från fastställd tågplan och trafikeringsavtal</v>
      </c>
    </row>
    <row r="188" spans="1:6" x14ac:dyDescent="0.25">
      <c r="A188">
        <v>5</v>
      </c>
      <c r="B188" t="s">
        <v>621</v>
      </c>
      <c r="C188" t="s">
        <v>266</v>
      </c>
      <c r="D188" t="str">
        <f t="shared" si="7"/>
        <v>kap 5, avsnitt 5.7.4. - Skyldighet att betala kvalitetsavgift</v>
      </c>
      <c r="E188" t="s">
        <v>734</v>
      </c>
    </row>
    <row r="189" spans="1:6" x14ac:dyDescent="0.25">
      <c r="A189">
        <v>5</v>
      </c>
      <c r="B189" t="s">
        <v>622</v>
      </c>
      <c r="C189" t="s">
        <v>623</v>
      </c>
      <c r="D189" t="str">
        <f t="shared" si="7"/>
        <v>kap 5, avsnitt 5.7.4.1. - Merförseningar</v>
      </c>
      <c r="E189" t="s">
        <v>734</v>
      </c>
      <c r="F189" t="str">
        <f>Struktur21!D256</f>
        <v>kap 6, avsnitt 6.5.4.1 - Merförseningar</v>
      </c>
    </row>
    <row r="190" spans="1:6" x14ac:dyDescent="0.25">
      <c r="A190">
        <v>5</v>
      </c>
      <c r="B190" t="s">
        <v>624</v>
      </c>
      <c r="C190" t="s">
        <v>625</v>
      </c>
      <c r="D190" t="str">
        <f t="shared" si="7"/>
        <v>kap 5, avsnitt 5.7.4.2. - Akut inställda tåg dubbelriktad modell</v>
      </c>
      <c r="E190" t="s">
        <v>734</v>
      </c>
      <c r="F190" t="str">
        <f>Struktur21!D257</f>
        <v>kap 6, avsnitt 6.5.4.2 - Akut inställda tåg dubbelriktad modell</v>
      </c>
    </row>
    <row r="191" spans="1:6" x14ac:dyDescent="0.25">
      <c r="A191">
        <v>5</v>
      </c>
      <c r="B191" t="s">
        <v>626</v>
      </c>
      <c r="C191" t="s">
        <v>619</v>
      </c>
      <c r="D191" t="str">
        <f t="shared" si="7"/>
        <v>kap 5, avsnitt 5.7.4.3. - Inställda tåg, enkelriktad modell</v>
      </c>
      <c r="E191" t="s">
        <v>734</v>
      </c>
      <c r="F191" t="str">
        <f>Struktur21!D258</f>
        <v>kap 6, avsnitt 6.5.4.3 - Inställda tåg, enkelriktad modell</v>
      </c>
    </row>
    <row r="192" spans="1:6" x14ac:dyDescent="0.25">
      <c r="A192">
        <v>5</v>
      </c>
      <c r="B192" t="s">
        <v>627</v>
      </c>
      <c r="C192" t="s">
        <v>268</v>
      </c>
      <c r="D192" t="str">
        <f t="shared" si="7"/>
        <v>kap 5, avsnitt 5.7.5. - Undantag från verksamhetsstyrning med kvalitetsavgifter</v>
      </c>
      <c r="E192" t="s">
        <v>734</v>
      </c>
      <c r="F192" t="str">
        <f>Struktur21!D259</f>
        <v>kap 6, avsnitt 6.5.5 - Undantag från verksamhetsstyrning med kvalitetsavgifter</v>
      </c>
    </row>
    <row r="193" spans="1:6" x14ac:dyDescent="0.25">
      <c r="A193">
        <v>5</v>
      </c>
      <c r="B193" t="s">
        <v>628</v>
      </c>
      <c r="C193" t="s">
        <v>270</v>
      </c>
      <c r="D193" t="str">
        <f t="shared" si="7"/>
        <v>kap 5, avsnitt 5.7.6. - Begäran om förnyad bedömning av Trafikverkets orsakskodning</v>
      </c>
      <c r="E193" t="s">
        <v>734</v>
      </c>
      <c r="F193" t="str">
        <f>Struktur21!D260</f>
        <v>kap 6, avsnitt 6.5.6 - Begäran om förnyad bedömning av Trafikverkets orsakskodning</v>
      </c>
    </row>
    <row r="194" spans="1:6" x14ac:dyDescent="0.25">
      <c r="A194">
        <v>5</v>
      </c>
      <c r="B194" t="s">
        <v>629</v>
      </c>
      <c r="C194" t="s">
        <v>623</v>
      </c>
      <c r="D194" t="str">
        <f t="shared" si="7"/>
        <v>kap 5, avsnitt 5.7.6.1. - Merförseningar</v>
      </c>
      <c r="E194" t="s">
        <v>734</v>
      </c>
      <c r="F194" t="str">
        <f>Struktur21!D261</f>
        <v>kap 6, avsnitt 6.5.6.1 - Merförseningar</v>
      </c>
    </row>
    <row r="195" spans="1:6" x14ac:dyDescent="0.25">
      <c r="A195">
        <v>5</v>
      </c>
      <c r="B195" t="s">
        <v>630</v>
      </c>
      <c r="C195" t="s">
        <v>631</v>
      </c>
      <c r="D195" t="str">
        <f t="shared" si="7"/>
        <v>kap 5, avsnitt 5.7.6.2. - Inställda tåg</v>
      </c>
      <c r="E195" t="s">
        <v>734</v>
      </c>
      <c r="F195" t="str">
        <f>Struktur21!D262</f>
        <v>kap 6, avsnitt 6.5.6.2 - Inställda tåg</v>
      </c>
    </row>
    <row r="196" spans="1:6" x14ac:dyDescent="0.25">
      <c r="A196">
        <v>5</v>
      </c>
      <c r="B196" t="s">
        <v>632</v>
      </c>
      <c r="C196" t="s">
        <v>633</v>
      </c>
      <c r="D196" t="str">
        <f t="shared" si="7"/>
        <v>kap 5, avsnitt 5.8. - Förändringar av avgifter (Changes to Charges)</v>
      </c>
      <c r="E196" t="s">
        <v>734</v>
      </c>
      <c r="F196" t="str">
        <f>Struktur21!D263</f>
        <v>kap 6, avsnitt 6.6 - Förändringar av avgifter</v>
      </c>
    </row>
    <row r="197" spans="1:6" x14ac:dyDescent="0.25">
      <c r="A197">
        <v>5</v>
      </c>
      <c r="B197" t="s">
        <v>634</v>
      </c>
      <c r="C197" s="3" t="s">
        <v>635</v>
      </c>
      <c r="D197" s="3" t="str">
        <f t="shared" si="7"/>
        <v>kap 5, avsnitt 5.9. - Betalning (Billing Arrangements)</v>
      </c>
      <c r="E197" s="3" t="s">
        <v>734</v>
      </c>
      <c r="F197" s="3" t="str">
        <f>Struktur21!D264</f>
        <v>kap 6, avsnitt 6.7 - Betalning</v>
      </c>
    </row>
    <row r="198" spans="1:6" x14ac:dyDescent="0.25">
      <c r="A198" s="3">
        <v>6</v>
      </c>
      <c r="B198" s="3" t="s">
        <v>636</v>
      </c>
      <c r="C198" s="3" t="s">
        <v>1017</v>
      </c>
      <c r="D198" s="3" t="str">
        <f t="shared" si="7"/>
        <v>kap 6, avsnitt 6. - Operativ drift (Operations)</v>
      </c>
      <c r="E198" s="3" t="s">
        <v>734</v>
      </c>
      <c r="F198" s="3" t="str">
        <f>Struktur21!D43</f>
        <v>kap 2, avsnitt 2.4 - Operativa regler</v>
      </c>
    </row>
    <row r="199" spans="1:6" x14ac:dyDescent="0.25">
      <c r="A199">
        <v>6</v>
      </c>
      <c r="B199" t="s">
        <v>637</v>
      </c>
      <c r="C199" s="3" t="s">
        <v>7</v>
      </c>
      <c r="D199" s="3" t="str">
        <f t="shared" si="7"/>
        <v>kap 6, avsnitt 6.1. - Inledning</v>
      </c>
      <c r="E199" s="3" t="s">
        <v>734</v>
      </c>
      <c r="F199" s="3"/>
    </row>
    <row r="200" spans="1:6" x14ac:dyDescent="0.25">
      <c r="A200" s="3">
        <v>6</v>
      </c>
      <c r="B200" s="3" t="s">
        <v>638</v>
      </c>
      <c r="C200" s="3" t="s">
        <v>1011</v>
      </c>
      <c r="D200" s="3" t="str">
        <f t="shared" si="7"/>
        <v>kap 6, avsnitt 6.2. - Regler vid operativ drift (Operational Ruels)</v>
      </c>
      <c r="E200" s="3" t="s">
        <v>734</v>
      </c>
      <c r="F200" s="3"/>
    </row>
    <row r="201" spans="1:6" x14ac:dyDescent="0.25">
      <c r="A201">
        <v>6</v>
      </c>
      <c r="B201" t="s">
        <v>639</v>
      </c>
      <c r="C201" s="3" t="s">
        <v>65</v>
      </c>
      <c r="D201" s="3" t="str">
        <f t="shared" si="7"/>
        <v>kap 6, avsnitt 6.2.1. - Föreskrifter</v>
      </c>
      <c r="E201" s="3" t="s">
        <v>734</v>
      </c>
      <c r="F201" s="3" t="str">
        <f>Struktur21!D44</f>
        <v>kap 2, avsnitt 2.4.1 - Föreskrifter, första stycket</v>
      </c>
    </row>
    <row r="202" spans="1:6" x14ac:dyDescent="0.25">
      <c r="A202">
        <v>6</v>
      </c>
      <c r="B202" t="s">
        <v>640</v>
      </c>
      <c r="C202" s="3" t="s">
        <v>641</v>
      </c>
      <c r="D202" s="3" t="str">
        <f t="shared" si="7"/>
        <v>kap 6, avsnitt 6.2.1.1. - Föreskrifter om elsäkerhet</v>
      </c>
      <c r="E202" s="3" t="s">
        <v>734</v>
      </c>
      <c r="F202" s="3" t="str">
        <f>Struktur21!D46</f>
        <v>kap 2, avsnitt 2.4.1.1 - Föreskrifter om elsäkerhet</v>
      </c>
    </row>
    <row r="203" spans="1:6" x14ac:dyDescent="0.25">
      <c r="A203">
        <v>6</v>
      </c>
      <c r="B203" t="s">
        <v>642</v>
      </c>
      <c r="C203" s="3" t="s">
        <v>67</v>
      </c>
      <c r="D203" s="3" t="str">
        <f t="shared" si="7"/>
        <v>kap 6, avsnitt 6.2.2. - Information</v>
      </c>
      <c r="E203" s="3" t="s">
        <v>734</v>
      </c>
      <c r="F203" s="3" t="str">
        <f>Struktur21!D47</f>
        <v>kap 2, avsnitt 2.4.2 - Information</v>
      </c>
    </row>
    <row r="204" spans="1:6" x14ac:dyDescent="0.25">
      <c r="A204">
        <v>6</v>
      </c>
      <c r="B204" t="s">
        <v>643</v>
      </c>
      <c r="C204" s="3" t="s">
        <v>644</v>
      </c>
      <c r="D204" s="3" t="str">
        <f t="shared" si="7"/>
        <v>kap 6, avsnitt 6.2.2.1. - Information från Trafikverket till järnvägsföretag, före och under trafikutövning</v>
      </c>
      <c r="E204" s="3" t="s">
        <v>734</v>
      </c>
      <c r="F204" s="3" t="str">
        <f>Struktur21!D48</f>
        <v>kap 2, avsnitt 2.4.2.1 - Information från Trafikverket till järnvägsföretag, före och under trafikutövning</v>
      </c>
    </row>
    <row r="205" spans="1:6" x14ac:dyDescent="0.25">
      <c r="A205">
        <v>6</v>
      </c>
      <c r="B205" t="s">
        <v>645</v>
      </c>
      <c r="C205" s="3" t="s">
        <v>646</v>
      </c>
      <c r="D205" s="3" t="str">
        <f t="shared" si="7"/>
        <v>kap 6, avsnitt 6.2.2.2. - Information från järnvägsföretaget till Trafikverket under trafikutövning</v>
      </c>
      <c r="E205" s="3" t="s">
        <v>734</v>
      </c>
      <c r="F205" s="3" t="str">
        <f>Struktur21!D49</f>
        <v>kap 2, avsnitt 2.4.2.2 - Information från järnvägsföretaget till Trafikverket under trafikutövning</v>
      </c>
    </row>
    <row r="206" spans="1:6" x14ac:dyDescent="0.25">
      <c r="A206">
        <v>6</v>
      </c>
      <c r="B206" t="s">
        <v>647</v>
      </c>
      <c r="C206" s="3" t="s">
        <v>69</v>
      </c>
      <c r="D206" s="3" t="str">
        <f t="shared" si="7"/>
        <v>kap 6, avsnitt 6.2.3. - Övriga regler</v>
      </c>
      <c r="E206" s="3" t="s">
        <v>734</v>
      </c>
      <c r="F206" s="3" t="str">
        <f>Struktur21!D50</f>
        <v>kap 2, avsnitt 2.4.3 - Övriga regler</v>
      </c>
    </row>
    <row r="207" spans="1:6" x14ac:dyDescent="0.25">
      <c r="A207">
        <v>6</v>
      </c>
      <c r="B207" t="s">
        <v>648</v>
      </c>
      <c r="C207" s="3" t="s">
        <v>649</v>
      </c>
      <c r="D207" s="3" t="str">
        <f t="shared" si="7"/>
        <v>kap 6, avsnitt 6.2.3.1. - Körordersystemet</v>
      </c>
      <c r="E207" s="3" t="s">
        <v>734</v>
      </c>
      <c r="F207" s="3" t="str">
        <f>Struktur21!D51</f>
        <v>kap 2, avsnitt 2.4.3.1 - Körordersystemet</v>
      </c>
    </row>
    <row r="208" spans="1:6" x14ac:dyDescent="0.25">
      <c r="A208">
        <v>6</v>
      </c>
      <c r="B208" t="s">
        <v>650</v>
      </c>
      <c r="C208" t="s">
        <v>651</v>
      </c>
      <c r="D208" t="str">
        <f t="shared" si="7"/>
        <v>kap 6, avsnitt 6.2.3.2. - Tågorder</v>
      </c>
      <c r="E208" t="s">
        <v>734</v>
      </c>
      <c r="F208" t="str">
        <f>Struktur21!D52</f>
        <v>kap 2, avsnitt 2.4.3.2 - Tågorder</v>
      </c>
    </row>
    <row r="209" spans="1:6" x14ac:dyDescent="0.25">
      <c r="A209">
        <v>6</v>
      </c>
      <c r="B209" t="s">
        <v>652</v>
      </c>
      <c r="C209" t="s">
        <v>653</v>
      </c>
      <c r="D209" t="str">
        <f t="shared" si="7"/>
        <v>kap 6, avsnitt 6.2.3.3. - Reservorder</v>
      </c>
      <c r="E209" t="s">
        <v>734</v>
      </c>
      <c r="F209" t="str">
        <f>Struktur21!D53</f>
        <v>kap 2, avsnitt 2.4.3.3 - Reservorder</v>
      </c>
    </row>
    <row r="210" spans="1:6" x14ac:dyDescent="0.25">
      <c r="A210">
        <v>6</v>
      </c>
      <c r="B210" t="s">
        <v>654</v>
      </c>
      <c r="C210" t="s">
        <v>655</v>
      </c>
      <c r="D210" t="str">
        <f t="shared" si="7"/>
        <v>kap 6, avsnitt 6.2.3.4. - Operativ tåginformation</v>
      </c>
      <c r="E210" t="s">
        <v>734</v>
      </c>
      <c r="F210" t="str">
        <f>Struktur21!D54</f>
        <v>kap 2, avsnitt 2.4.3.4 - Operativ tåginformation</v>
      </c>
    </row>
    <row r="211" spans="1:6" x14ac:dyDescent="0.25">
      <c r="A211">
        <v>6</v>
      </c>
      <c r="B211" t="s">
        <v>656</v>
      </c>
      <c r="C211" t="s">
        <v>657</v>
      </c>
      <c r="D211" t="str">
        <f t="shared" si="7"/>
        <v>kap 6, avsnitt 6.2.3.5. - Operativt språk</v>
      </c>
      <c r="E211" t="s">
        <v>734</v>
      </c>
      <c r="F211" t="str">
        <f>Struktur21!D55</f>
        <v>kap 2, avsnitt 2.4.3.5 - Operativt språk</v>
      </c>
    </row>
    <row r="212" spans="1:6" x14ac:dyDescent="0.25">
      <c r="A212">
        <v>6</v>
      </c>
      <c r="B212" t="s">
        <v>658</v>
      </c>
      <c r="C212" t="s">
        <v>659</v>
      </c>
      <c r="D212" t="str">
        <f t="shared" si="7"/>
        <v>kap 6, avsnitt 6.3. - Operativa åtgärder, ta från 4.8 (Operational Measures)</v>
      </c>
      <c r="E212" t="s">
        <v>734</v>
      </c>
    </row>
    <row r="213" spans="1:6" x14ac:dyDescent="0.25">
      <c r="A213">
        <v>6</v>
      </c>
      <c r="B213" t="s">
        <v>660</v>
      </c>
      <c r="C213" t="s">
        <v>661</v>
      </c>
      <c r="D213" t="str">
        <f t="shared" si="7"/>
        <v>kap 6, avsnitt 6.3.1. - Principer (Principles)</v>
      </c>
      <c r="E213" t="s">
        <v>734</v>
      </c>
      <c r="F213" t="str">
        <f>Struktur21!D156</f>
        <v>kap 4, avsnitt 4.8 - Särskilda åtgärder vid störningar</v>
      </c>
    </row>
    <row r="214" spans="1:6" x14ac:dyDescent="0.25">
      <c r="A214">
        <v>6</v>
      </c>
      <c r="B214" t="s">
        <v>662</v>
      </c>
      <c r="C214" t="s">
        <v>663</v>
      </c>
      <c r="D214" t="str">
        <f t="shared" si="7"/>
        <v>kap 6, avsnitt 6.3.1.1. - Evakuering av resenärer och röjning av järnvägsfordon</v>
      </c>
      <c r="E214" t="s">
        <v>734</v>
      </c>
      <c r="F214" t="str">
        <f>Struktur21!D160</f>
        <v xml:space="preserve">kap 4, avsnitt 4.8.1.2 - Evakuering av resenärer och röjning av järnvägsfordon, all text i avsnittet fr.o.m tredje stycket som börjar med Vid störningar.. </v>
      </c>
    </row>
    <row r="215" spans="1:6" x14ac:dyDescent="0.25">
      <c r="A215">
        <v>6</v>
      </c>
      <c r="B215" t="s">
        <v>664</v>
      </c>
      <c r="C215" t="s">
        <v>665</v>
      </c>
      <c r="D215" t="str">
        <f t="shared" si="7"/>
        <v>kap 6, avsnitt 6.3.1.2. - Bärgning</v>
      </c>
      <c r="E215" t="s">
        <v>734</v>
      </c>
      <c r="F215" t="str">
        <f>Struktur21!D161</f>
        <v>kap 4, avsnitt 4.8.1.3 - Bärgning</v>
      </c>
    </row>
    <row r="216" spans="1:6" x14ac:dyDescent="0.25">
      <c r="A216">
        <v>6</v>
      </c>
      <c r="B216" t="s">
        <v>666</v>
      </c>
      <c r="C216" t="s">
        <v>667</v>
      </c>
      <c r="D216" t="str">
        <f t="shared" si="7"/>
        <v>kap 6, avsnitt 6.3.2. - Operativa regler (Operation Regulation)</v>
      </c>
      <c r="E216" t="s">
        <v>734</v>
      </c>
      <c r="F216" t="str">
        <f>Struktur21!D162</f>
        <v>kap 4, avsnitt 4.8.2 - Operativa regler</v>
      </c>
    </row>
    <row r="217" spans="1:6" x14ac:dyDescent="0.25">
      <c r="A217">
        <v>6</v>
      </c>
      <c r="B217" t="s">
        <v>668</v>
      </c>
      <c r="C217" t="s">
        <v>669</v>
      </c>
      <c r="D217" t="str">
        <f t="shared" ref="D217:D225" si="12">CONCATENATE("kap ",A217,","," avsnitt ",B217," - ",C217)</f>
        <v>kap 6, avsnitt 6.3.3. - Störningar (Disturbances)</v>
      </c>
      <c r="E217" t="s">
        <v>734</v>
      </c>
    </row>
    <row r="218" spans="1:6" x14ac:dyDescent="0.25">
      <c r="A218">
        <v>6</v>
      </c>
      <c r="B218" t="s">
        <v>670</v>
      </c>
      <c r="C218" t="s">
        <v>671</v>
      </c>
      <c r="D218" t="str">
        <f t="shared" si="12"/>
        <v>kap 6, avsnitt 6.3.3.1. - Störningsplaner</v>
      </c>
      <c r="E218" t="s">
        <v>734</v>
      </c>
      <c r="F218" t="str">
        <f>Struktur21!D164</f>
        <v>kap 4, avsnitt 4.8.3.1 - Störningsplaner</v>
      </c>
    </row>
    <row r="219" spans="1:6" x14ac:dyDescent="0.25">
      <c r="A219">
        <v>6</v>
      </c>
      <c r="B219" t="s">
        <v>672</v>
      </c>
      <c r="C219" t="s">
        <v>673</v>
      </c>
      <c r="D219" t="str">
        <f t="shared" si="12"/>
        <v>kap 6, avsnitt 6.3.3.2. - Väder- och årstidstyrda beredskapsplaner</v>
      </c>
      <c r="E219" t="s">
        <v>734</v>
      </c>
      <c r="F219" t="str">
        <f>Struktur21!D165</f>
        <v>kap 4, avsnitt 4.8.3.2 - Väder- och årstidstyrda beredskapsplaner</v>
      </c>
    </row>
    <row r="220" spans="1:6" x14ac:dyDescent="0.25">
      <c r="A220">
        <v>6</v>
      </c>
      <c r="B220" t="s">
        <v>674</v>
      </c>
      <c r="C220" t="s">
        <v>675</v>
      </c>
      <c r="D220" t="str">
        <f t="shared" si="12"/>
        <v>kap 6, avsnitt 6.3.3.3. - Röjnings- och nödsituationer</v>
      </c>
      <c r="E220" t="s">
        <v>734</v>
      </c>
      <c r="F220" t="str">
        <f>Struktur21!D167</f>
        <v>kap 4, avsnitt 4.8.4.1 - Röjnings- och nödsituationer</v>
      </c>
    </row>
    <row r="221" spans="1:6" x14ac:dyDescent="0.25">
      <c r="A221">
        <v>6</v>
      </c>
      <c r="B221" t="s">
        <v>676</v>
      </c>
      <c r="C221" t="s">
        <v>677</v>
      </c>
      <c r="D221" t="str">
        <f t="shared" si="12"/>
        <v>kap 6, avsnitt 6.3.3.4. - Olyckshantering</v>
      </c>
      <c r="E221" t="s">
        <v>734</v>
      </c>
      <c r="F221" t="str">
        <f>Struktur21!D168</f>
        <v>kap 4, avsnitt 4.8.4.2 - Olyckshantering</v>
      </c>
    </row>
    <row r="222" spans="1:6" x14ac:dyDescent="0.25">
      <c r="A222">
        <v>6</v>
      </c>
      <c r="B222" t="s">
        <v>678</v>
      </c>
      <c r="C222" t="s">
        <v>679</v>
      </c>
      <c r="D222" t="str">
        <f t="shared" si="12"/>
        <v>kap 6, avsnitt 6.3.3.5. - Krissituationer</v>
      </c>
      <c r="E222" t="s">
        <v>734</v>
      </c>
      <c r="F222" t="str">
        <f>Struktur21!D169</f>
        <v>kap 4, avsnitt 4.8.4.3 - Krissituationer</v>
      </c>
    </row>
    <row r="223" spans="1:6" x14ac:dyDescent="0.25">
      <c r="A223">
        <v>6</v>
      </c>
      <c r="B223" t="s">
        <v>680</v>
      </c>
      <c r="C223" t="s">
        <v>1009</v>
      </c>
      <c r="D223" t="str">
        <f t="shared" si="12"/>
        <v>kap 6, avsnitt 6.4. - System för tåginformation och övervakning (Tools for Train Information and Monitoring</v>
      </c>
      <c r="E223" t="s">
        <v>734</v>
      </c>
    </row>
    <row r="224" spans="1:6" x14ac:dyDescent="0.25">
      <c r="A224">
        <v>6</v>
      </c>
      <c r="B224" t="s">
        <v>681</v>
      </c>
      <c r="C224" t="s">
        <v>235</v>
      </c>
      <c r="D224" t="str">
        <f t="shared" si="12"/>
        <v>kap 6, avsnitt 6.4.1. - Teknisk kontroll av fordon</v>
      </c>
      <c r="E224" t="s">
        <v>734</v>
      </c>
      <c r="F224" t="str">
        <f>Struktur21!D211</f>
        <v>kap 5, avsnitt 5.5.3 - Teknisk kontroll av fordon, mening 2-3 i första stycket</v>
      </c>
    </row>
    <row r="225" spans="1:6" x14ac:dyDescent="0.25">
      <c r="A225">
        <v>6</v>
      </c>
      <c r="B225" t="s">
        <v>682</v>
      </c>
      <c r="C225" t="s">
        <v>683</v>
      </c>
      <c r="D225" t="str">
        <f t="shared" si="12"/>
        <v>kap 6, avsnitt 6.4.2. - Tåglägesinformation för internationella tåg</v>
      </c>
      <c r="E225" t="s">
        <v>734</v>
      </c>
      <c r="F225" t="str">
        <f>Struktur21!D23</f>
        <v>kap 1, avsnitt 1.10.2 - Systemverktyg RNE, TIS</v>
      </c>
    </row>
    <row r="226" spans="1:6" x14ac:dyDescent="0.25">
      <c r="A226">
        <v>7</v>
      </c>
      <c r="B226" t="s">
        <v>684</v>
      </c>
      <c r="C226" t="s">
        <v>118</v>
      </c>
      <c r="D226" t="str">
        <f>CONCATENATE("kap ",A226,","," avsnitt ",B226," - ",C226)</f>
        <v>kap 7, avsnitt 7. - Anläggningar för tjänster</v>
      </c>
      <c r="E226" t="s">
        <v>734</v>
      </c>
    </row>
    <row r="227" spans="1:6" x14ac:dyDescent="0.25">
      <c r="A227">
        <v>7</v>
      </c>
      <c r="B227" s="3" t="s">
        <v>685</v>
      </c>
      <c r="C227" s="3" t="s">
        <v>1049</v>
      </c>
      <c r="D227" t="str">
        <f t="shared" ref="D227:D298" si="13">CONCATENATE("kap ",A227,","," avsnitt ",B227," - ",C227)</f>
        <v>kap 7, avsnitt 7.1. - Inledning, stycke 1</v>
      </c>
      <c r="E227" t="s">
        <v>734</v>
      </c>
    </row>
    <row r="228" spans="1:6" x14ac:dyDescent="0.25">
      <c r="A228">
        <v>7</v>
      </c>
      <c r="B228" t="s">
        <v>685</v>
      </c>
      <c r="C228" t="s">
        <v>1050</v>
      </c>
      <c r="D228" t="str">
        <f t="shared" si="13"/>
        <v>kap 7, avsnitt 7.1. - Inledning, stycke 2</v>
      </c>
      <c r="E228" t="s">
        <v>734</v>
      </c>
      <c r="F228" t="str">
        <f>Struktur21!D179</f>
        <v>kap 5, avsnitt 5.3 - Grundläggande tjänster</v>
      </c>
    </row>
    <row r="229" spans="1:6" x14ac:dyDescent="0.25">
      <c r="A229">
        <v>7</v>
      </c>
      <c r="B229" t="s">
        <v>686</v>
      </c>
      <c r="C229" t="s">
        <v>1051</v>
      </c>
      <c r="D229" t="str">
        <f t="shared" si="13"/>
        <v>kap 7, avsnitt 7.2. - Översikt för anläggningar för tjänster</v>
      </c>
      <c r="E229" t="s">
        <v>734</v>
      </c>
      <c r="F229" t="str">
        <f>Struktur21!D110</f>
        <v>kap 3, avsnitt 3.7 - Tjänsteanläggningar som förvaltas av annan än Trafikverket</v>
      </c>
    </row>
    <row r="230" spans="1:6" x14ac:dyDescent="0.25">
      <c r="A230">
        <v>7</v>
      </c>
      <c r="B230" t="s">
        <v>687</v>
      </c>
      <c r="C230" t="s">
        <v>1052</v>
      </c>
      <c r="D230" t="str">
        <f t="shared" si="13"/>
        <v>kap 7, avsnitt 7.3. - Anläggningar för tjänster som förvaltas av Trafikverket</v>
      </c>
      <c r="E230" t="s">
        <v>734</v>
      </c>
    </row>
    <row r="231" spans="1:6" x14ac:dyDescent="0.25">
      <c r="A231">
        <v>7</v>
      </c>
      <c r="B231" t="s">
        <v>688</v>
      </c>
      <c r="C231" t="s">
        <v>1053</v>
      </c>
      <c r="D231" t="str">
        <f t="shared" si="13"/>
        <v>kap 7, avsnitt 7.3.1. - Gemensamma bestämmelser</v>
      </c>
      <c r="E231" t="s">
        <v>734</v>
      </c>
    </row>
    <row r="232" spans="1:6" x14ac:dyDescent="0.25">
      <c r="A232">
        <v>7</v>
      </c>
      <c r="B232" t="s">
        <v>689</v>
      </c>
      <c r="C232" t="s">
        <v>1054</v>
      </c>
      <c r="D232" t="str">
        <f t="shared" si="13"/>
        <v>kap 7, avsnitt 7.3.2. - Stationer för resenärer</v>
      </c>
      <c r="E232" t="s">
        <v>734</v>
      </c>
    </row>
    <row r="233" spans="1:6" x14ac:dyDescent="0.25">
      <c r="A233">
        <v>7</v>
      </c>
      <c r="B233" t="s">
        <v>690</v>
      </c>
      <c r="C233" t="s">
        <v>5</v>
      </c>
      <c r="D233" t="str">
        <f t="shared" si="13"/>
        <v>kap 7, avsnitt 7.3.2.1. - Allmän information</v>
      </c>
      <c r="E233" t="s">
        <v>734</v>
      </c>
    </row>
    <row r="234" spans="1:6" x14ac:dyDescent="0.25">
      <c r="A234">
        <v>7</v>
      </c>
      <c r="B234" t="s">
        <v>691</v>
      </c>
      <c r="C234" t="s">
        <v>1055</v>
      </c>
      <c r="D234" t="str">
        <f t="shared" si="13"/>
        <v>kap 7, avsnitt 7.3.2.2. - Tjänster, exkl första stycket</v>
      </c>
      <c r="E234" t="s">
        <v>734</v>
      </c>
      <c r="F234" t="str">
        <f>Struktur21!D182</f>
        <v>kap 5, avsnitt 5.3.1.1 - Stationer för resenärer, exkl första stycket</v>
      </c>
    </row>
    <row r="235" spans="1:6" x14ac:dyDescent="0.25">
      <c r="A235">
        <v>7</v>
      </c>
      <c r="B235" t="s">
        <v>692</v>
      </c>
      <c r="C235" t="s">
        <v>1056</v>
      </c>
      <c r="D235" t="str">
        <f t="shared" si="13"/>
        <v>kap 7, avsnitt 7.3.2.3. - Beskrivning av anläggning</v>
      </c>
      <c r="E235" t="s">
        <v>734</v>
      </c>
      <c r="F235" t="str">
        <f>Struktur21!D100</f>
        <v>kap 3, avsnitt 3.6.1 - Stationer för resenärer, inklusive byggnader och plattformar</v>
      </c>
    </row>
    <row r="236" spans="1:6" x14ac:dyDescent="0.25">
      <c r="A236">
        <v>7</v>
      </c>
      <c r="B236" t="s">
        <v>693</v>
      </c>
      <c r="C236" t="s">
        <v>242</v>
      </c>
      <c r="D236" t="str">
        <f t="shared" si="13"/>
        <v>kap 7, avsnitt 7.3.2.4. - Avgifter</v>
      </c>
      <c r="E236" t="s">
        <v>734</v>
      </c>
    </row>
    <row r="237" spans="1:6" x14ac:dyDescent="0.25">
      <c r="A237">
        <v>7</v>
      </c>
      <c r="B237" t="s">
        <v>694</v>
      </c>
      <c r="C237" t="s">
        <v>1057</v>
      </c>
      <c r="D237" t="str">
        <f t="shared" si="13"/>
        <v>kap 7, avsnitt 7.3.2.5. - Villkor för tillträde</v>
      </c>
      <c r="E237" t="s">
        <v>734</v>
      </c>
    </row>
    <row r="238" spans="1:6" x14ac:dyDescent="0.25">
      <c r="A238">
        <v>7</v>
      </c>
      <c r="B238" t="s">
        <v>695</v>
      </c>
      <c r="C238" t="s">
        <v>1058</v>
      </c>
      <c r="D238" t="str">
        <f t="shared" si="13"/>
        <v>kap 7, avsnitt 7.3.2.6. - Tilldelning av tjänst</v>
      </c>
      <c r="E238" t="s">
        <v>734</v>
      </c>
    </row>
    <row r="239" spans="1:6" x14ac:dyDescent="0.25">
      <c r="A239">
        <v>7</v>
      </c>
      <c r="B239" t="s">
        <v>696</v>
      </c>
      <c r="C239" t="s">
        <v>802</v>
      </c>
      <c r="D239" t="str">
        <f t="shared" si="13"/>
        <v>kap 7, avsnitt 7.3.3. - Godsterminaler</v>
      </c>
      <c r="E239" t="s">
        <v>734</v>
      </c>
    </row>
    <row r="240" spans="1:6" x14ac:dyDescent="0.25">
      <c r="A240">
        <v>7</v>
      </c>
      <c r="B240" t="s">
        <v>697</v>
      </c>
      <c r="C240" t="s">
        <v>1059</v>
      </c>
      <c r="D240" t="str">
        <f t="shared" si="13"/>
        <v>kap 7, avsnitt 7.3.3.1. - Allmän information, stycke 1-2</v>
      </c>
      <c r="E240" t="s">
        <v>734</v>
      </c>
      <c r="F240" t="str">
        <f>Struktur21!D101</f>
        <v>kap 3, avsnitt 3.6.2 - Kombiterminaler och lastplatser</v>
      </c>
    </row>
    <row r="241" spans="1:6" x14ac:dyDescent="0.25">
      <c r="A241">
        <v>7</v>
      </c>
      <c r="B241" t="s">
        <v>697</v>
      </c>
      <c r="C241" t="s">
        <v>1060</v>
      </c>
      <c r="D241" t="str">
        <f t="shared" si="13"/>
        <v>kap 7, avsnitt 7.3.3.1. - Allmän information, stycke 3-7</v>
      </c>
      <c r="E241" t="s">
        <v>734</v>
      </c>
      <c r="F241" t="str">
        <f>Struktur21!D183</f>
        <v>kap 5, avsnitt 5.3.1.2 - Godsterminaler</v>
      </c>
    </row>
    <row r="242" spans="1:6" x14ac:dyDescent="0.25">
      <c r="A242">
        <v>7</v>
      </c>
      <c r="B242" t="s">
        <v>698</v>
      </c>
      <c r="C242" t="s">
        <v>204</v>
      </c>
      <c r="D242" t="str">
        <f t="shared" si="13"/>
        <v>kap 7, avsnitt 7.3.3.2. - Tjänster</v>
      </c>
      <c r="E242" t="s">
        <v>734</v>
      </c>
      <c r="F242" t="str">
        <f>Struktur21!D183</f>
        <v>kap 5, avsnitt 5.3.1.2 - Godsterminaler</v>
      </c>
    </row>
    <row r="243" spans="1:6" x14ac:dyDescent="0.25">
      <c r="A243">
        <v>7</v>
      </c>
      <c r="B243" t="s">
        <v>699</v>
      </c>
      <c r="C243" t="s">
        <v>1056</v>
      </c>
      <c r="D243" t="str">
        <f t="shared" si="13"/>
        <v>kap 7, avsnitt 7.3.3.3. - Beskrivning av anläggning</v>
      </c>
      <c r="E243" t="s">
        <v>734</v>
      </c>
    </row>
    <row r="244" spans="1:6" x14ac:dyDescent="0.25">
      <c r="A244">
        <v>7</v>
      </c>
      <c r="B244" t="s">
        <v>700</v>
      </c>
      <c r="C244" t="s">
        <v>242</v>
      </c>
      <c r="D244" t="str">
        <f t="shared" si="13"/>
        <v>kap 7, avsnitt 7.3.3.4. - Avgifter</v>
      </c>
      <c r="E244" t="s">
        <v>734</v>
      </c>
      <c r="F244" t="str">
        <f>Struktur21!D229</f>
        <v>kap 6, avsnitt 6.3.2.4 - Tillträde till lastplats</v>
      </c>
    </row>
    <row r="245" spans="1:6" x14ac:dyDescent="0.25">
      <c r="A245">
        <v>7</v>
      </c>
      <c r="B245" t="s">
        <v>701</v>
      </c>
      <c r="C245" t="s">
        <v>1057</v>
      </c>
      <c r="D245" t="str">
        <f t="shared" si="13"/>
        <v>kap 7, avsnitt 7.3.3.5. - Villkor för tillträde</v>
      </c>
      <c r="E245" t="s">
        <v>734</v>
      </c>
    </row>
    <row r="246" spans="1:6" x14ac:dyDescent="0.25">
      <c r="A246">
        <v>7</v>
      </c>
      <c r="B246" t="s">
        <v>702</v>
      </c>
      <c r="C246" t="s">
        <v>1058</v>
      </c>
      <c r="D246" t="str">
        <f t="shared" si="13"/>
        <v>kap 7, avsnitt 7.3.3.6. - Tilldelning av tjänst</v>
      </c>
      <c r="E246" t="s">
        <v>734</v>
      </c>
    </row>
    <row r="247" spans="1:6" x14ac:dyDescent="0.25">
      <c r="A247">
        <v>7</v>
      </c>
      <c r="B247" t="s">
        <v>703</v>
      </c>
      <c r="C247" t="s">
        <v>1061</v>
      </c>
      <c r="D247" t="str">
        <f t="shared" si="13"/>
        <v>kap 7, avsnitt 7.3.4. - Rangerbangård och tågbildningsmöjligheter</v>
      </c>
      <c r="E247" t="s">
        <v>734</v>
      </c>
    </row>
    <row r="248" spans="1:6" x14ac:dyDescent="0.25">
      <c r="A248">
        <v>7</v>
      </c>
      <c r="B248" t="s">
        <v>704</v>
      </c>
      <c r="C248" t="s">
        <v>1062</v>
      </c>
      <c r="D248" t="str">
        <f t="shared" si="13"/>
        <v>kap 7, avsnitt 7.3.4.1. - Allmän information, exkl sista stycket</v>
      </c>
      <c r="E248" t="s">
        <v>734</v>
      </c>
      <c r="F248" t="str">
        <f>Struktur21!D102</f>
        <v>kap 3, avsnitt 3.6.3 - Rangerbangårdar och tågbildningsanläggningar</v>
      </c>
    </row>
    <row r="249" spans="1:6" x14ac:dyDescent="0.25">
      <c r="A249">
        <v>7</v>
      </c>
      <c r="B249" t="s">
        <v>704</v>
      </c>
      <c r="C249" t="s">
        <v>1063</v>
      </c>
      <c r="D249" t="str">
        <f t="shared" si="13"/>
        <v>kap 7, avsnitt 7.3.4.1. - Allmän information, sista stycket</v>
      </c>
      <c r="E249" t="s">
        <v>734</v>
      </c>
      <c r="F249" t="str">
        <f>Struktur21!D192</f>
        <v>kap 5, avsnitt 5.3.2.1 - Tågbildningstjänster</v>
      </c>
    </row>
    <row r="250" spans="1:6" x14ac:dyDescent="0.25">
      <c r="A250">
        <v>7</v>
      </c>
      <c r="B250" t="s">
        <v>705</v>
      </c>
      <c r="C250" t="s">
        <v>1064</v>
      </c>
      <c r="D250" t="str">
        <f t="shared" si="13"/>
        <v xml:space="preserve">kap 7, avsnitt 7.3.4.2. - Tjänster </v>
      </c>
      <c r="E250" t="s">
        <v>734</v>
      </c>
      <c r="F250" t="str">
        <f>Struktur21!D184</f>
        <v>kap 5, avsnitt 5.3.1.3 - Rangerbangårdar och tågbildningsmöjligheter</v>
      </c>
    </row>
    <row r="251" spans="1:6" x14ac:dyDescent="0.25">
      <c r="A251">
        <v>7</v>
      </c>
      <c r="B251" t="s">
        <v>706</v>
      </c>
      <c r="C251" t="s">
        <v>1065</v>
      </c>
      <c r="D251" t="str">
        <f t="shared" si="13"/>
        <v xml:space="preserve">kap 7, avsnitt 7.3.4.3. - Beskrivning av anläggning </v>
      </c>
      <c r="E251" t="s">
        <v>734</v>
      </c>
      <c r="F251" t="str">
        <f>Struktur21!D102</f>
        <v>kap 3, avsnitt 3.6.3 - Rangerbangårdar och tågbildningsanläggningar</v>
      </c>
    </row>
    <row r="252" spans="1:6" x14ac:dyDescent="0.25">
      <c r="A252">
        <v>7</v>
      </c>
      <c r="B252" t="s">
        <v>707</v>
      </c>
      <c r="C252" t="s">
        <v>1066</v>
      </c>
      <c r="D252" t="str">
        <f t="shared" si="13"/>
        <v>kap 7, avsnitt 7.3.4.4. - Avgifter,  tabell och underliggande stycket</v>
      </c>
      <c r="E252" t="s">
        <v>734</v>
      </c>
      <c r="F252" t="str">
        <f>Struktur21!D226</f>
        <v>kap 6, avsnitt 6.3.2.1 - Rangerbangårdar</v>
      </c>
    </row>
    <row r="253" spans="1:6" x14ac:dyDescent="0.25">
      <c r="A253">
        <v>7</v>
      </c>
      <c r="B253" t="s">
        <v>707</v>
      </c>
      <c r="C253" t="s">
        <v>1067</v>
      </c>
      <c r="D253" t="str">
        <f t="shared" si="13"/>
        <v>kap 7, avsnitt 7.3.4.4. - Avgifter , stycket om trafikplats Hagalund</v>
      </c>
      <c r="E253" t="s">
        <v>734</v>
      </c>
      <c r="F253" t="str">
        <f>Struktur21!D231</f>
        <v>kap 6, avsnitt 6.3.2.6 - Tågbildningstjänster på trafikplats Hagalund</v>
      </c>
    </row>
    <row r="254" spans="1:6" x14ac:dyDescent="0.25">
      <c r="A254">
        <v>7</v>
      </c>
      <c r="B254" t="s">
        <v>708</v>
      </c>
      <c r="C254" t="s">
        <v>1068</v>
      </c>
      <c r="D254" t="str">
        <f t="shared" si="13"/>
        <v>kap 7, avsnitt 7.3.4.5. - Villkor för tillträde, exkl fjärde meningen</v>
      </c>
      <c r="E254" t="s">
        <v>734</v>
      </c>
      <c r="F254" t="str">
        <f>Struktur21!D184</f>
        <v>kap 5, avsnitt 5.3.1.3 - Rangerbangårdar och tågbildningsmöjligheter</v>
      </c>
    </row>
    <row r="255" spans="1:6" x14ac:dyDescent="0.25">
      <c r="A255">
        <v>7</v>
      </c>
      <c r="B255" t="s">
        <v>708</v>
      </c>
      <c r="C255" t="s">
        <v>1069</v>
      </c>
      <c r="D255" t="str">
        <f t="shared" si="13"/>
        <v>kap 7, avsnitt 7.3.4.5. - Villkor för tillträde, fjärde meningen</v>
      </c>
      <c r="E255" t="s">
        <v>734</v>
      </c>
      <c r="F255" t="str">
        <f>Struktur21!D102</f>
        <v>kap 3, avsnitt 3.6.3 - Rangerbangårdar och tågbildningsanläggningar</v>
      </c>
    </row>
    <row r="256" spans="1:6" x14ac:dyDescent="0.25">
      <c r="A256">
        <v>7</v>
      </c>
      <c r="B256" t="s">
        <v>709</v>
      </c>
      <c r="C256" t="s">
        <v>1070</v>
      </c>
      <c r="D256" t="str">
        <f t="shared" si="13"/>
        <v xml:space="preserve">kap 7, avsnitt 7.3.4.6. - Tilldelning av tjänst </v>
      </c>
      <c r="E256" t="s">
        <v>734</v>
      </c>
      <c r="F256" t="str">
        <f>Struktur21!D192</f>
        <v>kap 5, avsnitt 5.3.2.1 - Tågbildningstjänster</v>
      </c>
    </row>
    <row r="257" spans="1:6" x14ac:dyDescent="0.25">
      <c r="A257">
        <v>7</v>
      </c>
      <c r="B257" t="s">
        <v>710</v>
      </c>
      <c r="C257" t="s">
        <v>126</v>
      </c>
      <c r="D257" t="str">
        <f t="shared" si="13"/>
        <v>kap 7, avsnitt 7.3.5. - Spår för uppställning</v>
      </c>
      <c r="E257" t="s">
        <v>734</v>
      </c>
    </row>
    <row r="258" spans="1:6" x14ac:dyDescent="0.25">
      <c r="A258">
        <v>7</v>
      </c>
      <c r="B258" t="s">
        <v>711</v>
      </c>
      <c r="C258" t="s">
        <v>5</v>
      </c>
      <c r="D258" t="str">
        <f t="shared" si="13"/>
        <v>kap 7, avsnitt 7.3.5.1. - Allmän information</v>
      </c>
      <c r="E258" t="s">
        <v>734</v>
      </c>
      <c r="F258" t="str">
        <f>Struktur21!D185</f>
        <v>kap 5, avsnitt 5.3.1.4 - Uppställning på sidospår</v>
      </c>
    </row>
    <row r="259" spans="1:6" x14ac:dyDescent="0.25">
      <c r="A259">
        <v>7</v>
      </c>
      <c r="B259" t="s">
        <v>712</v>
      </c>
      <c r="C259" t="s">
        <v>204</v>
      </c>
      <c r="D259" t="str">
        <f t="shared" si="13"/>
        <v>kap 7, avsnitt 7.3.5.2. - Tjänster</v>
      </c>
      <c r="E259" t="s">
        <v>734</v>
      </c>
      <c r="F259" t="str">
        <f>Struktur21!D185</f>
        <v>kap 5, avsnitt 5.3.1.4 - Uppställning på sidospår</v>
      </c>
    </row>
    <row r="260" spans="1:6" x14ac:dyDescent="0.25">
      <c r="A260">
        <v>7</v>
      </c>
      <c r="B260" t="s">
        <v>713</v>
      </c>
      <c r="C260" t="s">
        <v>1065</v>
      </c>
      <c r="D260" t="str">
        <f t="shared" si="13"/>
        <v xml:space="preserve">kap 7, avsnitt 7.3.5.3. - Beskrivning av anläggning </v>
      </c>
      <c r="E260" t="s">
        <v>734</v>
      </c>
      <c r="F260" t="str">
        <f>Struktur21!D103</f>
        <v>kap 3, avsnitt 3.6.4 - Spår för uppställning</v>
      </c>
    </row>
    <row r="261" spans="1:6" x14ac:dyDescent="0.25">
      <c r="A261">
        <v>7</v>
      </c>
      <c r="B261" t="s">
        <v>714</v>
      </c>
      <c r="C261" t="s">
        <v>1071</v>
      </c>
      <c r="D261" t="str">
        <f t="shared" si="13"/>
        <v>kap 7, avsnitt 7.3.5.4. - Avgifter, tabell och text före rubriken Långtidsuppställning</v>
      </c>
      <c r="E261" t="s">
        <v>734</v>
      </c>
      <c r="F261" t="str">
        <f>Struktur21!D227</f>
        <v>kap 6, avsnitt 6.3.2.2 - Uppställning</v>
      </c>
    </row>
    <row r="262" spans="1:6" x14ac:dyDescent="0.25">
      <c r="A262">
        <v>7</v>
      </c>
      <c r="B262" t="s">
        <v>714</v>
      </c>
      <c r="C262" t="s">
        <v>1072</v>
      </c>
      <c r="D262" t="str">
        <f t="shared" si="13"/>
        <v>kap 7, avsnitt 7.3.5.4. - Avgifter, tabell och text från rubriken Långtidsuppställning</v>
      </c>
      <c r="E262" t="s">
        <v>734</v>
      </c>
      <c r="F262" t="str">
        <f>Struktur21!D228</f>
        <v>kap 6, avsnitt 6.3.2.3 - Långtidsuppställning</v>
      </c>
    </row>
    <row r="263" spans="1:6" x14ac:dyDescent="0.25">
      <c r="A263">
        <v>7</v>
      </c>
      <c r="B263" t="s">
        <v>715</v>
      </c>
      <c r="C263" t="s">
        <v>1073</v>
      </c>
      <c r="D263" t="str">
        <f t="shared" si="13"/>
        <v>kap 7, avsnitt 7.3.5.5. - Villkor för tillträde, första stycket</v>
      </c>
      <c r="E263" t="s">
        <v>734</v>
      </c>
    </row>
    <row r="264" spans="1:6" x14ac:dyDescent="0.25">
      <c r="A264">
        <v>7</v>
      </c>
      <c r="B264" t="s">
        <v>715</v>
      </c>
      <c r="C264" t="s">
        <v>1074</v>
      </c>
      <c r="D264" t="str">
        <f t="shared" si="13"/>
        <v>kap 7, avsnitt 7.3.5.5. - Villkor för tillträde, andra stycket</v>
      </c>
      <c r="E264" t="s">
        <v>734</v>
      </c>
      <c r="F264" t="str">
        <f>Struktur21!D185</f>
        <v>kap 5, avsnitt 5.3.1.4 - Uppställning på sidospår</v>
      </c>
    </row>
    <row r="265" spans="1:6" x14ac:dyDescent="0.25">
      <c r="A265">
        <v>7</v>
      </c>
      <c r="B265" t="s">
        <v>716</v>
      </c>
      <c r="C265" t="s">
        <v>1075</v>
      </c>
      <c r="D265" t="str">
        <f t="shared" si="13"/>
        <v>kap 7, avsnitt 7.3.5.6. - Tilldelning av tjänst, stycke 2-3</v>
      </c>
      <c r="E265" t="s">
        <v>734</v>
      </c>
      <c r="F265" t="str">
        <f>Struktur21!D124</f>
        <v>kap 4, avsnitt 4.2.4 - Ansökan om kapacitet och tjänster på trafikplatser, andra och tredje stycket</v>
      </c>
    </row>
    <row r="266" spans="1:6" x14ac:dyDescent="0.25">
      <c r="A266">
        <v>7</v>
      </c>
      <c r="B266" t="s">
        <v>716</v>
      </c>
      <c r="C266" t="s">
        <v>1076</v>
      </c>
      <c r="D266" t="str">
        <f t="shared" si="13"/>
        <v>kap 7, avsnitt 7.3.5.6. - Tilldelning av tjänst, stycke 4</v>
      </c>
      <c r="E266" t="s">
        <v>734</v>
      </c>
      <c r="F266" t="str">
        <f>Struktur21!D115</f>
        <v>kap 4, avsnitt 4.2 - Processbeskrivning, andra stycket</v>
      </c>
    </row>
    <row r="267" spans="1:6" x14ac:dyDescent="0.25">
      <c r="A267">
        <v>7</v>
      </c>
      <c r="B267" t="s">
        <v>716</v>
      </c>
      <c r="C267" t="s">
        <v>1076</v>
      </c>
      <c r="D267" t="str">
        <f t="shared" si="13"/>
        <v>kap 7, avsnitt 7.3.5.6. - Tilldelning av tjänst, stycke 4</v>
      </c>
      <c r="E267" t="s">
        <v>734</v>
      </c>
      <c r="F267" t="str">
        <f>Struktur21!D185</f>
        <v>kap 5, avsnitt 5.3.1.4 - Uppställning på sidospår</v>
      </c>
    </row>
    <row r="268" spans="1:6" x14ac:dyDescent="0.25">
      <c r="A268">
        <v>7</v>
      </c>
      <c r="B268" t="s">
        <v>716</v>
      </c>
      <c r="C268" t="s">
        <v>1077</v>
      </c>
      <c r="D268" t="str">
        <f t="shared" si="13"/>
        <v>kap 7, avsnitt 7.3.5.6. - Tilldelning av tjänst, stycke 5</v>
      </c>
      <c r="E268" t="s">
        <v>734</v>
      </c>
      <c r="F268" t="str">
        <f>Struktur21!D185</f>
        <v>kap 5, avsnitt 5.3.1.4 - Uppställning på sidospår</v>
      </c>
    </row>
    <row r="269" spans="1:6" x14ac:dyDescent="0.25">
      <c r="A269">
        <v>7</v>
      </c>
      <c r="B269" t="s">
        <v>717</v>
      </c>
      <c r="C269" t="s">
        <v>128</v>
      </c>
      <c r="D269" t="str">
        <f t="shared" si="13"/>
        <v>kap 7, avsnitt 7.3.6. - Underhållsanläggningar</v>
      </c>
      <c r="E269" t="s">
        <v>734</v>
      </c>
      <c r="F269" t="str">
        <f>Struktur21!D186</f>
        <v>kap 5, avsnitt 5.3.1.5 - Underhållsanläggningar</v>
      </c>
    </row>
    <row r="270" spans="1:6" x14ac:dyDescent="0.25">
      <c r="A270">
        <v>7</v>
      </c>
      <c r="B270" t="s">
        <v>718</v>
      </c>
      <c r="C270" t="s">
        <v>130</v>
      </c>
      <c r="D270" t="str">
        <f t="shared" si="13"/>
        <v>kap 7, avsnitt 7.3.7. - Andra tekniska anläggningar</v>
      </c>
      <c r="E270" t="s">
        <v>734</v>
      </c>
    </row>
    <row r="271" spans="1:6" x14ac:dyDescent="0.25">
      <c r="A271">
        <v>7</v>
      </c>
      <c r="B271" t="s">
        <v>719</v>
      </c>
      <c r="C271" t="s">
        <v>5</v>
      </c>
      <c r="D271" t="str">
        <f t="shared" si="13"/>
        <v>kap 7, avsnitt 7.3.7.1. - Allmän information</v>
      </c>
      <c r="E271" t="s">
        <v>734</v>
      </c>
    </row>
    <row r="272" spans="1:6" x14ac:dyDescent="0.25">
      <c r="A272">
        <v>7</v>
      </c>
      <c r="B272" t="s">
        <v>720</v>
      </c>
      <c r="C272" t="s">
        <v>1090</v>
      </c>
      <c r="E272" t="s">
        <v>734</v>
      </c>
    </row>
    <row r="273" spans="1:6" x14ac:dyDescent="0.25">
      <c r="A273">
        <v>7</v>
      </c>
      <c r="B273" t="s">
        <v>720</v>
      </c>
      <c r="C273" t="s">
        <v>1089</v>
      </c>
      <c r="D273" t="str">
        <f t="shared" si="13"/>
        <v>kap 7, avsnitt 7.3.7.2. - Tjänster, stycke 2</v>
      </c>
      <c r="E273" t="s">
        <v>734</v>
      </c>
      <c r="F273" t="str">
        <f>Struktur21!D187</f>
        <v>kap 5, avsnitt 5.3.1.6 - Andra tekniska anläggningar</v>
      </c>
    </row>
    <row r="274" spans="1:6" x14ac:dyDescent="0.25">
      <c r="A274">
        <v>7</v>
      </c>
      <c r="B274" t="s">
        <v>720</v>
      </c>
      <c r="C274" t="s">
        <v>1078</v>
      </c>
      <c r="D274" t="str">
        <f t="shared" si="13"/>
        <v>kap 7, avsnitt 7.3.7.2. - Tjänster, stycke 3</v>
      </c>
      <c r="E274" t="s">
        <v>734</v>
      </c>
    </row>
    <row r="275" spans="1:6" x14ac:dyDescent="0.25">
      <c r="A275">
        <v>7</v>
      </c>
      <c r="B275" t="s">
        <v>721</v>
      </c>
      <c r="C275" t="s">
        <v>1079</v>
      </c>
      <c r="D275" t="str">
        <f t="shared" si="13"/>
        <v>kap 7, avsnitt 7.3.7.3. - Beskrivning av anläggning, första stycket</v>
      </c>
      <c r="E275" t="s">
        <v>734</v>
      </c>
    </row>
    <row r="276" spans="1:6" x14ac:dyDescent="0.25">
      <c r="A276">
        <v>7</v>
      </c>
      <c r="B276" t="s">
        <v>721</v>
      </c>
      <c r="C276" t="s">
        <v>1080</v>
      </c>
      <c r="D276" t="str">
        <f t="shared" si="13"/>
        <v>kap 7, avsnitt 7.3.7.3. - Beskrivning av anläggning, andra stycket</v>
      </c>
      <c r="E276" t="s">
        <v>734</v>
      </c>
      <c r="F276" t="str">
        <f>Struktur21!D109</f>
        <v>kap 3, avsnitt 3.6.10 - Andra anläggningar för tjänster</v>
      </c>
    </row>
    <row r="277" spans="1:6" x14ac:dyDescent="0.25">
      <c r="A277">
        <v>7</v>
      </c>
      <c r="B277" t="s">
        <v>722</v>
      </c>
      <c r="C277" t="s">
        <v>242</v>
      </c>
      <c r="D277" t="str">
        <f t="shared" si="13"/>
        <v>kap 7, avsnitt 7.3.7.4. - Avgifter</v>
      </c>
      <c r="E277" t="s">
        <v>734</v>
      </c>
      <c r="F277" t="str">
        <f>Struktur21!D230</f>
        <v>kap 6, avsnitt 6.3.2.5 - Bromsprovsanläggning</v>
      </c>
    </row>
    <row r="278" spans="1:6" x14ac:dyDescent="0.25">
      <c r="A278">
        <v>7</v>
      </c>
      <c r="B278" t="s">
        <v>723</v>
      </c>
      <c r="C278" t="s">
        <v>1057</v>
      </c>
      <c r="D278" t="str">
        <f t="shared" si="13"/>
        <v>kap 7, avsnitt 7.3.7.5. - Villkor för tillträde</v>
      </c>
      <c r="E278" t="s">
        <v>734</v>
      </c>
    </row>
    <row r="279" spans="1:6" x14ac:dyDescent="0.25">
      <c r="A279">
        <v>7</v>
      </c>
      <c r="B279" t="s">
        <v>724</v>
      </c>
      <c r="C279" t="s">
        <v>1058</v>
      </c>
      <c r="D279" t="str">
        <f t="shared" si="13"/>
        <v>kap 7, avsnitt 7.3.7.6. - Tilldelning av tjänst</v>
      </c>
      <c r="E279" t="s">
        <v>734</v>
      </c>
      <c r="F279" t="str">
        <f>Struktur21!D119</f>
        <v>kap 4, avsnitt 4.2.1 - Ansökan om kapacitet, fjärde stycket</v>
      </c>
    </row>
    <row r="280" spans="1:6" x14ac:dyDescent="0.25">
      <c r="A280">
        <v>7</v>
      </c>
      <c r="B280" t="s">
        <v>725</v>
      </c>
      <c r="C280" t="s">
        <v>1081</v>
      </c>
      <c r="D280" t="str">
        <f t="shared" si="13"/>
        <v>kap 7, avsnitt 7.3.8. - Havs- och inlandshamnsanläggningar, första stycket</v>
      </c>
      <c r="E280" t="s">
        <v>734</v>
      </c>
      <c r="F280" t="str">
        <f>Struktur21!D106</f>
        <v>kap 3, avsnitt 3.6.7 - Havs- och inlandshamnsanläggningar</v>
      </c>
    </row>
    <row r="281" spans="1:6" x14ac:dyDescent="0.25">
      <c r="A281">
        <v>7</v>
      </c>
      <c r="B281" t="s">
        <v>726</v>
      </c>
      <c r="C281" t="s">
        <v>134</v>
      </c>
      <c r="D281" t="str">
        <f t="shared" si="13"/>
        <v>kap 7, avsnitt 7.3.9. - Undsättningshjälpmedel</v>
      </c>
      <c r="E281" t="s">
        <v>734</v>
      </c>
    </row>
    <row r="282" spans="1:6" x14ac:dyDescent="0.25">
      <c r="A282">
        <v>7</v>
      </c>
      <c r="B282" t="s">
        <v>727</v>
      </c>
      <c r="C282" t="s">
        <v>5</v>
      </c>
      <c r="D282" t="str">
        <f t="shared" si="13"/>
        <v>kap 7, avsnitt 7.3.9.1. - Allmän information</v>
      </c>
      <c r="E282" t="s">
        <v>734</v>
      </c>
      <c r="F282" t="str">
        <f>Struktur21!D107</f>
        <v>kap 3, avsnitt 3.6.8 - Undsättningshjälpmedel</v>
      </c>
    </row>
    <row r="283" spans="1:6" x14ac:dyDescent="0.25">
      <c r="A283">
        <v>7</v>
      </c>
      <c r="B283" t="s">
        <v>728</v>
      </c>
      <c r="C283" t="s">
        <v>204</v>
      </c>
      <c r="D283" t="str">
        <f t="shared" si="13"/>
        <v>kap 7, avsnitt 7.3.9.2. - Tjänster</v>
      </c>
      <c r="E283" t="s">
        <v>734</v>
      </c>
    </row>
    <row r="284" spans="1:6" x14ac:dyDescent="0.25">
      <c r="A284">
        <v>7</v>
      </c>
      <c r="B284" t="s">
        <v>728</v>
      </c>
      <c r="C284" t="s">
        <v>1091</v>
      </c>
      <c r="D284" t="str">
        <f t="shared" si="13"/>
        <v>kap 7, avsnitt 7.3.9.2. - Tjänster, stycke 2-3</v>
      </c>
      <c r="E284" t="s">
        <v>734</v>
      </c>
      <c r="F284" t="str">
        <f>Struktur21!D189</f>
        <v>kap 5, avsnitt 5.3.1.8 - Undsättningshjälpmedel</v>
      </c>
    </row>
    <row r="285" spans="1:6" x14ac:dyDescent="0.25">
      <c r="A285">
        <v>7</v>
      </c>
      <c r="B285" t="s">
        <v>729</v>
      </c>
      <c r="C285" t="s">
        <v>1056</v>
      </c>
      <c r="D285" t="str">
        <f t="shared" si="13"/>
        <v>kap 7, avsnitt 7.3.9.3. - Beskrivning av anläggning</v>
      </c>
      <c r="E285" t="s">
        <v>734</v>
      </c>
      <c r="F285" t="str">
        <f>Struktur21!D189</f>
        <v>kap 5, avsnitt 5.3.1.8 - Undsättningshjälpmedel</v>
      </c>
    </row>
    <row r="286" spans="1:6" x14ac:dyDescent="0.25">
      <c r="A286">
        <v>7</v>
      </c>
      <c r="B286" t="s">
        <v>730</v>
      </c>
      <c r="C286" t="s">
        <v>242</v>
      </c>
      <c r="D286" t="str">
        <f t="shared" si="13"/>
        <v>kap 7, avsnitt 7.3.9.4. - Avgifter</v>
      </c>
      <c r="E286" t="s">
        <v>734</v>
      </c>
      <c r="F286" t="str">
        <f>Struktur21!D232</f>
        <v>kap 6, avsnitt 6.3.2.7 - Hjälpfordon för röjning av järnvägsfordon</v>
      </c>
    </row>
    <row r="287" spans="1:6" x14ac:dyDescent="0.25">
      <c r="A287">
        <v>7</v>
      </c>
      <c r="B287" t="s">
        <v>731</v>
      </c>
      <c r="C287" t="s">
        <v>1057</v>
      </c>
      <c r="D287" t="str">
        <f t="shared" si="13"/>
        <v>kap 7, avsnitt 7.3.9.5. - Villkor för tillträde</v>
      </c>
      <c r="E287" t="s">
        <v>734</v>
      </c>
    </row>
    <row r="288" spans="1:6" x14ac:dyDescent="0.25">
      <c r="A288">
        <v>7</v>
      </c>
      <c r="B288" t="s">
        <v>732</v>
      </c>
      <c r="C288" t="s">
        <v>1058</v>
      </c>
      <c r="D288" t="str">
        <f t="shared" si="13"/>
        <v>kap 7, avsnitt 7.3.9.6. - Tilldelning av tjänst</v>
      </c>
      <c r="E288" t="s">
        <v>734</v>
      </c>
    </row>
    <row r="289" spans="1:6" x14ac:dyDescent="0.25">
      <c r="A289">
        <v>7</v>
      </c>
      <c r="B289" t="s">
        <v>733</v>
      </c>
      <c r="C289" t="s">
        <v>1082</v>
      </c>
      <c r="D289" t="str">
        <f t="shared" si="13"/>
        <v>kap 7, avsnitt 7.3.10. - Bränsledepåer, första meningen</v>
      </c>
      <c r="E289" t="s">
        <v>734</v>
      </c>
      <c r="F289" t="str">
        <f>Struktur21!D190</f>
        <v>kap 5, avsnitt 5.3.1.9 - Bränsledepåer och tillhandahållande av bränsle</v>
      </c>
    </row>
    <row r="290" spans="1:6" x14ac:dyDescent="0.25">
      <c r="A290">
        <v>7</v>
      </c>
      <c r="B290" t="s">
        <v>733</v>
      </c>
      <c r="C290" t="s">
        <v>1083</v>
      </c>
      <c r="D290" t="str">
        <f t="shared" si="13"/>
        <v>kap 7, avsnitt 7.3.10. - Bränsledepåer, andra meningen</v>
      </c>
      <c r="E290" t="s">
        <v>734</v>
      </c>
    </row>
    <row r="291" spans="1:6" x14ac:dyDescent="0.25">
      <c r="A291">
        <v>7</v>
      </c>
      <c r="B291" t="s">
        <v>882</v>
      </c>
      <c r="C291" t="s">
        <v>819</v>
      </c>
      <c r="D291" t="str">
        <f t="shared" si="13"/>
        <v>kap 7, avsnitt 7.3.11 - Anslutning till el vid uppställning av järnvägsfordon</v>
      </c>
      <c r="E291" t="s">
        <v>734</v>
      </c>
    </row>
    <row r="292" spans="1:6" x14ac:dyDescent="0.25">
      <c r="A292">
        <v>7</v>
      </c>
      <c r="B292" t="s">
        <v>919</v>
      </c>
      <c r="C292" t="s">
        <v>5</v>
      </c>
      <c r="D292" t="str">
        <f t="shared" si="13"/>
        <v>kap 7, avsnitt 7.3.11.1 - Allmän information</v>
      </c>
      <c r="E292" t="s">
        <v>734</v>
      </c>
    </row>
    <row r="293" spans="1:6" x14ac:dyDescent="0.25">
      <c r="A293">
        <v>7</v>
      </c>
      <c r="B293" t="s">
        <v>919</v>
      </c>
      <c r="C293" t="s">
        <v>1092</v>
      </c>
    </row>
    <row r="294" spans="1:6" x14ac:dyDescent="0.25">
      <c r="A294">
        <v>7</v>
      </c>
      <c r="B294" t="s">
        <v>920</v>
      </c>
      <c r="C294" t="s">
        <v>1093</v>
      </c>
      <c r="D294" t="str">
        <f t="shared" si="13"/>
        <v>kap 7, avsnitt 7.3.11.2 - Tjänster, exkl. första stycket</v>
      </c>
      <c r="E294" t="s">
        <v>734</v>
      </c>
      <c r="F294" t="str">
        <f>Struktur21!D197</f>
        <v>kap 5, avsnitt 5.4.2.1 - Anslutning till el vid uppställning av järnvägsfordon</v>
      </c>
    </row>
    <row r="295" spans="1:6" x14ac:dyDescent="0.25">
      <c r="A295">
        <v>7</v>
      </c>
      <c r="B295" t="s">
        <v>921</v>
      </c>
      <c r="C295" t="s">
        <v>1056</v>
      </c>
      <c r="D295" t="str">
        <f t="shared" si="13"/>
        <v>kap 7, avsnitt 7.3.11.3 - Beskrivning av anläggning</v>
      </c>
      <c r="E295" t="s">
        <v>734</v>
      </c>
      <c r="F295" s="6" t="s">
        <v>1088</v>
      </c>
    </row>
    <row r="296" spans="1:6" x14ac:dyDescent="0.25">
      <c r="A296">
        <v>7</v>
      </c>
      <c r="B296" t="s">
        <v>922</v>
      </c>
      <c r="C296" t="s">
        <v>1084</v>
      </c>
      <c r="D296" t="str">
        <f t="shared" si="13"/>
        <v>kap 7, avsnitt 7.3.11.4 - Avgifter, första meningen</v>
      </c>
      <c r="E296" t="s">
        <v>734</v>
      </c>
      <c r="F296" t="str">
        <f>Struktur21!D234</f>
        <v>kap 6, avsnitt 6.3.3.1 - Tillhandahållande av el</v>
      </c>
    </row>
    <row r="297" spans="1:6" x14ac:dyDescent="0.25">
      <c r="A297">
        <v>7</v>
      </c>
      <c r="B297" t="s">
        <v>922</v>
      </c>
      <c r="C297" t="s">
        <v>1085</v>
      </c>
      <c r="D297" t="str">
        <f t="shared" si="13"/>
        <v>kap 7, avsnitt 7.3.11.4 - Avgifter, andra meningen</v>
      </c>
      <c r="E297" t="s">
        <v>734</v>
      </c>
      <c r="F297" t="str">
        <f>Struktur21!D235</f>
        <v>kap 6, avsnitt 6.3.3.2 - Anslutning till el vid uppställning av järnvägsfordon</v>
      </c>
    </row>
    <row r="298" spans="1:6" x14ac:dyDescent="0.25">
      <c r="A298">
        <v>7</v>
      </c>
      <c r="B298" t="s">
        <v>922</v>
      </c>
      <c r="C298" t="s">
        <v>1094</v>
      </c>
      <c r="D298" t="str">
        <f t="shared" si="13"/>
        <v>kap 7, avsnitt 7.3.11.4 - Avgifter, exkl första stycket</v>
      </c>
      <c r="E298" t="s">
        <v>734</v>
      </c>
      <c r="F298" t="str">
        <f>Struktur21!D235</f>
        <v>kap 6, avsnitt 6.3.3.2 - Anslutning till el vid uppställning av järnvägsfordon</v>
      </c>
    </row>
    <row r="299" spans="1:6" x14ac:dyDescent="0.25">
      <c r="A299">
        <v>7</v>
      </c>
      <c r="B299" t="s">
        <v>1086</v>
      </c>
      <c r="C299" t="s">
        <v>1057</v>
      </c>
      <c r="D299" t="str">
        <f>CONCATENATE("kap ",A299,","," avsnitt ",B299," - ",C299)</f>
        <v>kap 7, avsnitt 7.3.11.5 - Villkor för tillträde</v>
      </c>
      <c r="E299" t="s">
        <v>734</v>
      </c>
    </row>
    <row r="300" spans="1:6" x14ac:dyDescent="0.25">
      <c r="A300">
        <v>7</v>
      </c>
      <c r="B300" t="s">
        <v>1087</v>
      </c>
      <c r="C300" t="s">
        <v>1058</v>
      </c>
      <c r="D300" t="str">
        <f>CONCATENATE("kap ",A300,","," avsnitt ",B300," - ",C300)</f>
        <v>kap 7, avsnitt 7.3.11.6 - Tilldelning av tjänst</v>
      </c>
      <c r="E300" t="s">
        <v>734</v>
      </c>
    </row>
    <row r="301" spans="1:6" x14ac:dyDescent="0.25">
      <c r="A301">
        <v>8</v>
      </c>
      <c r="B301">
        <v>8</v>
      </c>
      <c r="C301" t="s">
        <v>275</v>
      </c>
      <c r="D301" t="str">
        <f t="shared" ref="D301:D343" si="14">CONCATENATE("kap ",A301,","," avsnitt ",B301," - ",C301)</f>
        <v>kap 8, avsnitt 8 - Trafikverkets allmänna avtalsvillkor</v>
      </c>
      <c r="E301" t="s">
        <v>734</v>
      </c>
      <c r="F301" t="s">
        <v>965</v>
      </c>
    </row>
    <row r="302" spans="1:6" x14ac:dyDescent="0.25">
      <c r="A302">
        <v>8</v>
      </c>
      <c r="B302" t="s">
        <v>923</v>
      </c>
      <c r="C302" t="s">
        <v>277</v>
      </c>
      <c r="D302" t="str">
        <f t="shared" si="14"/>
        <v>kap 8, avsnitt 8.1 - Trafikeringsavtal</v>
      </c>
      <c r="E302" t="s">
        <v>734</v>
      </c>
    </row>
    <row r="303" spans="1:6" x14ac:dyDescent="0.25">
      <c r="A303">
        <v>8</v>
      </c>
      <c r="B303" t="s">
        <v>924</v>
      </c>
      <c r="C303" t="s">
        <v>279</v>
      </c>
      <c r="D303" t="str">
        <f t="shared" si="14"/>
        <v>kap 8, avsnitt 8.2 - Allmänt</v>
      </c>
      <c r="E303" t="s">
        <v>734</v>
      </c>
    </row>
    <row r="304" spans="1:6" x14ac:dyDescent="0.25">
      <c r="A304">
        <v>8</v>
      </c>
      <c r="B304" t="s">
        <v>925</v>
      </c>
      <c r="C304" t="s">
        <v>281</v>
      </c>
      <c r="D304" t="str">
        <f t="shared" si="14"/>
        <v>kap 8, avsnitt 8.3 - Parternas prestationer</v>
      </c>
      <c r="E304" t="s">
        <v>734</v>
      </c>
    </row>
    <row r="305" spans="1:5" x14ac:dyDescent="0.25">
      <c r="A305">
        <v>8</v>
      </c>
      <c r="B305" t="s">
        <v>926</v>
      </c>
      <c r="C305" t="s">
        <v>283</v>
      </c>
      <c r="D305" t="str">
        <f t="shared" si="14"/>
        <v>kap 8, avsnitt 8.3.1 - Trafikverkets leverans</v>
      </c>
      <c r="E305" t="s">
        <v>734</v>
      </c>
    </row>
    <row r="306" spans="1:5" x14ac:dyDescent="0.25">
      <c r="A306">
        <v>8</v>
      </c>
      <c r="B306" t="s">
        <v>927</v>
      </c>
      <c r="C306" t="s">
        <v>285</v>
      </c>
      <c r="D306" t="str">
        <f t="shared" si="14"/>
        <v>kap 8, avsnitt 8.3.2 - Avtalspartens användning</v>
      </c>
      <c r="E306" t="s">
        <v>734</v>
      </c>
    </row>
    <row r="307" spans="1:5" x14ac:dyDescent="0.25">
      <c r="A307">
        <v>8</v>
      </c>
      <c r="B307" t="s">
        <v>928</v>
      </c>
      <c r="C307" t="s">
        <v>287</v>
      </c>
      <c r="D307" t="str">
        <f t="shared" si="14"/>
        <v>kap 8, avsnitt 8.3.3 - Bärgningsresurs före användning</v>
      </c>
      <c r="E307" t="s">
        <v>734</v>
      </c>
    </row>
    <row r="308" spans="1:5" x14ac:dyDescent="0.25">
      <c r="A308">
        <v>8</v>
      </c>
      <c r="B308" t="s">
        <v>929</v>
      </c>
      <c r="C308" t="s">
        <v>289</v>
      </c>
      <c r="D308" t="str">
        <f t="shared" si="14"/>
        <v>kap 8, avsnitt 8.3.4 - Betalning för tjänst</v>
      </c>
      <c r="E308" t="s">
        <v>734</v>
      </c>
    </row>
    <row r="309" spans="1:5" x14ac:dyDescent="0.25">
      <c r="A309">
        <v>8</v>
      </c>
      <c r="B309" t="s">
        <v>930</v>
      </c>
      <c r="C309" t="s">
        <v>291</v>
      </c>
      <c r="D309" t="str">
        <f t="shared" si="14"/>
        <v>kap 8, avsnitt 8.3.5 - Miljöansvar</v>
      </c>
      <c r="E309" t="s">
        <v>734</v>
      </c>
    </row>
    <row r="310" spans="1:5" x14ac:dyDescent="0.25">
      <c r="A310">
        <v>8</v>
      </c>
      <c r="B310" t="s">
        <v>931</v>
      </c>
      <c r="C310" t="s">
        <v>293</v>
      </c>
      <c r="D310" t="str">
        <f t="shared" si="14"/>
        <v>kap 8, avsnitt 8.4 - Avvikelser från avtal</v>
      </c>
      <c r="E310" t="s">
        <v>734</v>
      </c>
    </row>
    <row r="311" spans="1:5" x14ac:dyDescent="0.25">
      <c r="A311">
        <v>8</v>
      </c>
      <c r="B311" t="s">
        <v>932</v>
      </c>
      <c r="C311" t="s">
        <v>295</v>
      </c>
      <c r="D311" t="str">
        <f t="shared" si="14"/>
        <v>kap 8, avsnitt 8.4.1 - Kvalitetsavgift vid avvikelse</v>
      </c>
      <c r="E311" t="s">
        <v>734</v>
      </c>
    </row>
    <row r="312" spans="1:5" x14ac:dyDescent="0.25">
      <c r="A312">
        <v>8</v>
      </c>
      <c r="B312" t="s">
        <v>933</v>
      </c>
      <c r="C312" t="s">
        <v>297</v>
      </c>
      <c r="D312" t="str">
        <f t="shared" si="14"/>
        <v>kap 8, avsnitt 8.4.2 - Avgift vid omledning</v>
      </c>
      <c r="E312" t="s">
        <v>734</v>
      </c>
    </row>
    <row r="313" spans="1:5" x14ac:dyDescent="0.25">
      <c r="A313">
        <v>8</v>
      </c>
      <c r="B313" t="s">
        <v>934</v>
      </c>
      <c r="C313" t="s">
        <v>299</v>
      </c>
      <c r="D313" t="str">
        <f t="shared" si="14"/>
        <v>kap 8, avsnitt 8.5 - Avhjälpande av avvikelser</v>
      </c>
      <c r="E313" t="s">
        <v>734</v>
      </c>
    </row>
    <row r="314" spans="1:5" x14ac:dyDescent="0.25">
      <c r="A314">
        <v>8</v>
      </c>
      <c r="B314" t="s">
        <v>935</v>
      </c>
      <c r="C314" t="s">
        <v>301</v>
      </c>
      <c r="D314" t="str">
        <f t="shared" si="14"/>
        <v>kap 8, avsnitt 8.5.1 - I samverkan och i dialog</v>
      </c>
      <c r="E314" t="s">
        <v>734</v>
      </c>
    </row>
    <row r="315" spans="1:5" x14ac:dyDescent="0.25">
      <c r="A315">
        <v>8</v>
      </c>
      <c r="B315" t="s">
        <v>936</v>
      </c>
      <c r="C315" t="s">
        <v>303</v>
      </c>
      <c r="D315" t="str">
        <f t="shared" si="14"/>
        <v>kap 8, avsnitt 8.5.2 - Informera vid avvikelser och fel</v>
      </c>
      <c r="E315" t="s">
        <v>734</v>
      </c>
    </row>
    <row r="316" spans="1:5" x14ac:dyDescent="0.25">
      <c r="A316">
        <v>8</v>
      </c>
      <c r="B316" t="s">
        <v>937</v>
      </c>
      <c r="C316" t="s">
        <v>305</v>
      </c>
      <c r="D316" t="str">
        <f t="shared" si="14"/>
        <v>kap 8, avsnitt 8.5.3 - Prognos för avhjälpande och fortsatt trafik</v>
      </c>
      <c r="E316" t="s">
        <v>734</v>
      </c>
    </row>
    <row r="317" spans="1:5" x14ac:dyDescent="0.25">
      <c r="A317">
        <v>8</v>
      </c>
      <c r="B317" t="s">
        <v>938</v>
      </c>
      <c r="C317" t="s">
        <v>307</v>
      </c>
      <c r="D317" t="str">
        <f t="shared" si="14"/>
        <v>kap 8, avsnitt 8.5.4 - Inställelsetid</v>
      </c>
      <c r="E317" t="s">
        <v>734</v>
      </c>
    </row>
    <row r="318" spans="1:5" x14ac:dyDescent="0.25">
      <c r="A318">
        <v>8</v>
      </c>
      <c r="B318" t="s">
        <v>939</v>
      </c>
      <c r="C318" t="s">
        <v>309</v>
      </c>
      <c r="D318" t="str">
        <f t="shared" si="14"/>
        <v>kap 8, avsnitt 8.5.5 - Vid olycka</v>
      </c>
      <c r="E318" t="s">
        <v>734</v>
      </c>
    </row>
    <row r="319" spans="1:5" x14ac:dyDescent="0.25">
      <c r="A319">
        <v>8</v>
      </c>
      <c r="B319" t="s">
        <v>940</v>
      </c>
      <c r="C319" t="s">
        <v>311</v>
      </c>
      <c r="D319" t="str">
        <f t="shared" si="14"/>
        <v>kap 8, avsnitt 8.5.6 - Resurser vid röjning</v>
      </c>
      <c r="E319" t="s">
        <v>734</v>
      </c>
    </row>
    <row r="320" spans="1:5" x14ac:dyDescent="0.25">
      <c r="A320">
        <v>8</v>
      </c>
      <c r="B320" t="s">
        <v>941</v>
      </c>
      <c r="C320" t="s">
        <v>313</v>
      </c>
      <c r="D320" t="str">
        <f t="shared" si="14"/>
        <v>kap 8, avsnitt 8.5.7 - Ersättning vid röjning</v>
      </c>
      <c r="E320" t="s">
        <v>734</v>
      </c>
    </row>
    <row r="321" spans="1:5" x14ac:dyDescent="0.25">
      <c r="A321">
        <v>8</v>
      </c>
      <c r="B321" t="s">
        <v>942</v>
      </c>
      <c r="C321" t="s">
        <v>315</v>
      </c>
      <c r="D321" t="str">
        <f t="shared" si="14"/>
        <v>kap 8, avsnitt 8.6 - Ersättningsansvar</v>
      </c>
      <c r="E321" t="s">
        <v>734</v>
      </c>
    </row>
    <row r="322" spans="1:5" x14ac:dyDescent="0.25">
      <c r="A322">
        <v>8</v>
      </c>
      <c r="B322" t="s">
        <v>943</v>
      </c>
      <c r="C322" t="s">
        <v>279</v>
      </c>
      <c r="D322" t="str">
        <f t="shared" si="14"/>
        <v>kap 8, avsnitt 8.6.1 - Allmänt</v>
      </c>
      <c r="E322" t="s">
        <v>734</v>
      </c>
    </row>
    <row r="323" spans="1:5" x14ac:dyDescent="0.25">
      <c r="A323">
        <v>8</v>
      </c>
      <c r="B323" t="s">
        <v>944</v>
      </c>
      <c r="C323" t="s">
        <v>318</v>
      </c>
      <c r="D323" t="str">
        <f t="shared" si="14"/>
        <v>kap 8, avsnitt 8.6.2 - Vållande till skada</v>
      </c>
      <c r="E323" t="s">
        <v>734</v>
      </c>
    </row>
    <row r="324" spans="1:5" x14ac:dyDescent="0.25">
      <c r="A324">
        <v>8</v>
      </c>
      <c r="B324" t="s">
        <v>945</v>
      </c>
      <c r="C324" t="s">
        <v>320</v>
      </c>
      <c r="D324" t="str">
        <f t="shared" si="14"/>
        <v>kap 8, avsnitt 8.6.3 - Medvållande till skada</v>
      </c>
      <c r="E324" t="s">
        <v>734</v>
      </c>
    </row>
    <row r="325" spans="1:5" x14ac:dyDescent="0.25">
      <c r="A325">
        <v>8</v>
      </c>
      <c r="B325" t="s">
        <v>946</v>
      </c>
      <c r="C325" t="s">
        <v>322</v>
      </c>
      <c r="D325" t="str">
        <f t="shared" si="14"/>
        <v>kap 8, avsnitt 8.6.4 - Ersättningsbelopp</v>
      </c>
      <c r="E325" t="s">
        <v>734</v>
      </c>
    </row>
    <row r="326" spans="1:5" x14ac:dyDescent="0.25">
      <c r="A326">
        <v>8</v>
      </c>
      <c r="B326" t="s">
        <v>947</v>
      </c>
      <c r="C326" t="s">
        <v>324</v>
      </c>
      <c r="D326" t="str">
        <f t="shared" si="14"/>
        <v>kap 8, avsnitt 8.6.5 - Ersättningsansvar vid skada som drabbat tredje man</v>
      </c>
      <c r="E326" t="s">
        <v>734</v>
      </c>
    </row>
    <row r="327" spans="1:5" x14ac:dyDescent="0.25">
      <c r="A327">
        <v>8</v>
      </c>
      <c r="B327" t="s">
        <v>948</v>
      </c>
      <c r="C327" t="s">
        <v>326</v>
      </c>
      <c r="D327" t="str">
        <f t="shared" si="14"/>
        <v>kap 8, avsnitt 8.6.6 - Ansvar vid järnvägsdrift</v>
      </c>
      <c r="E327" t="s">
        <v>734</v>
      </c>
    </row>
    <row r="328" spans="1:5" x14ac:dyDescent="0.25">
      <c r="A328">
        <v>8</v>
      </c>
      <c r="B328" t="s">
        <v>949</v>
      </c>
      <c r="C328" t="s">
        <v>328</v>
      </c>
      <c r="D328" t="str">
        <f t="shared" si="14"/>
        <v>kap 8, avsnitt 8.6.7 - Ersättningsansvar vid skada i samband med röjning</v>
      </c>
      <c r="E328" t="s">
        <v>734</v>
      </c>
    </row>
    <row r="329" spans="1:5" x14ac:dyDescent="0.25">
      <c r="A329">
        <v>8</v>
      </c>
      <c r="B329" t="s">
        <v>950</v>
      </c>
      <c r="C329" t="s">
        <v>330</v>
      </c>
      <c r="D329" t="str">
        <f t="shared" si="14"/>
        <v>kap 8, avsnitt 8.6.8 - Underlag för skadeutredning</v>
      </c>
      <c r="E329" t="s">
        <v>734</v>
      </c>
    </row>
    <row r="330" spans="1:5" x14ac:dyDescent="0.25">
      <c r="A330">
        <v>8</v>
      </c>
      <c r="B330" t="s">
        <v>951</v>
      </c>
      <c r="C330" t="s">
        <v>332</v>
      </c>
      <c r="D330" t="str">
        <f t="shared" si="14"/>
        <v>kap 8, avsnitt 8.6.9 - Tidsfrist för krav på ersättning</v>
      </c>
      <c r="E330" t="s">
        <v>734</v>
      </c>
    </row>
    <row r="331" spans="1:5" x14ac:dyDescent="0.25">
      <c r="A331">
        <v>8</v>
      </c>
      <c r="B331" t="s">
        <v>952</v>
      </c>
      <c r="C331" t="s">
        <v>334</v>
      </c>
      <c r="D331" t="str">
        <f t="shared" si="14"/>
        <v>kap 8, avsnitt 8.6.10 - Påvisande av vårdslöshet</v>
      </c>
      <c r="E331" t="s">
        <v>734</v>
      </c>
    </row>
    <row r="332" spans="1:5" x14ac:dyDescent="0.25">
      <c r="A332">
        <v>8</v>
      </c>
      <c r="B332" t="s">
        <v>953</v>
      </c>
      <c r="C332" t="s">
        <v>336</v>
      </c>
      <c r="D332" t="str">
        <f t="shared" si="14"/>
        <v>kap 8, avsnitt 8.7 - Befrielsegrunder</v>
      </c>
      <c r="E332" t="s">
        <v>734</v>
      </c>
    </row>
    <row r="333" spans="1:5" x14ac:dyDescent="0.25">
      <c r="A333">
        <v>8</v>
      </c>
      <c r="B333" t="s">
        <v>955</v>
      </c>
      <c r="C333" t="s">
        <v>338</v>
      </c>
      <c r="D333" t="str">
        <f t="shared" si="14"/>
        <v>kap 8, avsnitt 8.7.1 - Informera om befrielsegrund</v>
      </c>
      <c r="E333" t="s">
        <v>734</v>
      </c>
    </row>
    <row r="334" spans="1:5" x14ac:dyDescent="0.25">
      <c r="A334">
        <v>8</v>
      </c>
      <c r="B334" t="s">
        <v>956</v>
      </c>
      <c r="C334" t="s">
        <v>340</v>
      </c>
      <c r="D334" t="str">
        <f t="shared" si="14"/>
        <v>kap 8, avsnitt 8.7.2 - Statens rätt att använda järnvägen</v>
      </c>
      <c r="E334" t="s">
        <v>734</v>
      </c>
    </row>
    <row r="335" spans="1:5" x14ac:dyDescent="0.25">
      <c r="A335">
        <v>8</v>
      </c>
      <c r="B335" t="s">
        <v>957</v>
      </c>
      <c r="C335" t="s">
        <v>342</v>
      </c>
      <c r="D335" t="str">
        <f t="shared" si="14"/>
        <v>kap 8, avsnitt 8.8 - Avtalets giltighet</v>
      </c>
      <c r="E335" t="s">
        <v>734</v>
      </c>
    </row>
    <row r="336" spans="1:5" x14ac:dyDescent="0.25">
      <c r="A336">
        <v>8</v>
      </c>
      <c r="B336" t="s">
        <v>954</v>
      </c>
      <c r="C336" t="s">
        <v>277</v>
      </c>
      <c r="D336" t="str">
        <f t="shared" si="14"/>
        <v>kap 8, avsnitt 8.8.1 - Trafikeringsavtal</v>
      </c>
      <c r="E336" t="s">
        <v>734</v>
      </c>
    </row>
    <row r="337" spans="1:5" x14ac:dyDescent="0.25">
      <c r="A337">
        <v>8</v>
      </c>
      <c r="B337" t="s">
        <v>958</v>
      </c>
      <c r="C337" t="s">
        <v>345</v>
      </c>
      <c r="D337" t="str">
        <f t="shared" si="14"/>
        <v>kap 8, avsnitt 8.8.2 - Uppsägning vid kontraktsbrott</v>
      </c>
      <c r="E337" t="s">
        <v>734</v>
      </c>
    </row>
    <row r="338" spans="1:5" x14ac:dyDescent="0.25">
      <c r="A338">
        <v>8</v>
      </c>
      <c r="B338" t="s">
        <v>959</v>
      </c>
      <c r="C338" t="s">
        <v>347</v>
      </c>
      <c r="D338" t="str">
        <f t="shared" si="14"/>
        <v>kap 8, avsnitt 8.8.3 - Avtal upphör att gälla vid konkurs och vid indraget tillstånd</v>
      </c>
      <c r="E338" t="s">
        <v>734</v>
      </c>
    </row>
    <row r="339" spans="1:5" x14ac:dyDescent="0.25">
      <c r="A339">
        <v>8</v>
      </c>
      <c r="B339" t="s">
        <v>960</v>
      </c>
      <c r="C339" t="s">
        <v>349</v>
      </c>
      <c r="D339" t="str">
        <f t="shared" si="14"/>
        <v>kap 8, avsnitt 8.9 - Tvist</v>
      </c>
      <c r="E339" t="s">
        <v>734</v>
      </c>
    </row>
    <row r="340" spans="1:5" x14ac:dyDescent="0.25">
      <c r="A340">
        <v>8</v>
      </c>
      <c r="B340" t="s">
        <v>961</v>
      </c>
      <c r="C340" t="s">
        <v>351</v>
      </c>
      <c r="D340" t="str">
        <f t="shared" si="14"/>
        <v>kap 8, avsnitt 8.9.1 - Samrådsorgan i första hand</v>
      </c>
      <c r="E340" t="s">
        <v>734</v>
      </c>
    </row>
    <row r="341" spans="1:5" x14ac:dyDescent="0.25">
      <c r="A341">
        <v>8</v>
      </c>
      <c r="B341" t="s">
        <v>962</v>
      </c>
      <c r="C341" t="s">
        <v>353</v>
      </c>
      <c r="D341" t="str">
        <f t="shared" si="14"/>
        <v>kap 8, avsnitt 8.10 - Vissa internationella transporter</v>
      </c>
      <c r="E341" t="s">
        <v>734</v>
      </c>
    </row>
    <row r="342" spans="1:5" x14ac:dyDescent="0.25">
      <c r="A342">
        <v>8</v>
      </c>
      <c r="B342" t="s">
        <v>963</v>
      </c>
      <c r="C342" t="s">
        <v>355</v>
      </c>
      <c r="D342" t="str">
        <f t="shared" si="14"/>
        <v>kap 8, avsnitt 8.10.1 - Regler enligt COTIF</v>
      </c>
      <c r="E342" t="s">
        <v>734</v>
      </c>
    </row>
    <row r="343" spans="1:5" x14ac:dyDescent="0.25">
      <c r="A343">
        <v>8</v>
      </c>
      <c r="B343" t="s">
        <v>964</v>
      </c>
      <c r="C343" t="s">
        <v>357</v>
      </c>
      <c r="D343" t="str">
        <f t="shared" si="14"/>
        <v>kap 8, avsnitt 8.11 - Ansvar för ekonomisk skada</v>
      </c>
      <c r="E343" t="s">
        <v>734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80" zoomScaleNormal="80" workbookViewId="0">
      <selection activeCell="C27" sqref="C27"/>
    </sheetView>
  </sheetViews>
  <sheetFormatPr defaultRowHeight="15" x14ac:dyDescent="0.25"/>
  <cols>
    <col min="1" max="1" width="47.7109375" customWidth="1"/>
    <col min="2" max="2" width="51.140625" customWidth="1"/>
    <col min="3" max="3" width="47.7109375" customWidth="1"/>
  </cols>
  <sheetData>
    <row r="1" spans="1:4" ht="18.75" x14ac:dyDescent="0.3">
      <c r="A1" s="2" t="s">
        <v>967</v>
      </c>
      <c r="B1" s="2" t="s">
        <v>983</v>
      </c>
      <c r="C1" s="2" t="s">
        <v>984</v>
      </c>
    </row>
    <row r="2" spans="1:4" x14ac:dyDescent="0.25">
      <c r="A2" t="s">
        <v>986</v>
      </c>
      <c r="B2" t="s">
        <v>986</v>
      </c>
      <c r="C2" t="s">
        <v>986</v>
      </c>
    </row>
    <row r="3" spans="1:4" x14ac:dyDescent="0.25">
      <c r="A3" t="s">
        <v>988</v>
      </c>
      <c r="B3" t="s">
        <v>987</v>
      </c>
      <c r="C3" t="s">
        <v>1099</v>
      </c>
    </row>
    <row r="4" spans="1:4" x14ac:dyDescent="0.25">
      <c r="A4" t="s">
        <v>989</v>
      </c>
      <c r="B4" t="s">
        <v>985</v>
      </c>
      <c r="C4" t="s">
        <v>1012</v>
      </c>
      <c r="D4" t="s">
        <v>1000</v>
      </c>
    </row>
    <row r="5" spans="1:4" x14ac:dyDescent="0.25">
      <c r="A5" t="s">
        <v>993</v>
      </c>
      <c r="B5" t="s">
        <v>994</v>
      </c>
      <c r="C5" t="s">
        <v>1095</v>
      </c>
    </row>
    <row r="6" spans="1:4" x14ac:dyDescent="0.25">
      <c r="A6" t="s">
        <v>990</v>
      </c>
      <c r="B6" t="s">
        <v>1002</v>
      </c>
      <c r="C6" t="s">
        <v>1096</v>
      </c>
    </row>
    <row r="7" spans="1:4" x14ac:dyDescent="0.25">
      <c r="A7" t="s">
        <v>1024</v>
      </c>
      <c r="B7" t="s">
        <v>1023</v>
      </c>
      <c r="C7" t="s">
        <v>1097</v>
      </c>
    </row>
    <row r="8" spans="1:4" x14ac:dyDescent="0.25">
      <c r="A8" t="s">
        <v>968</v>
      </c>
      <c r="B8" t="s">
        <v>995</v>
      </c>
      <c r="C8" t="s">
        <v>1098</v>
      </c>
    </row>
    <row r="9" spans="1:4" x14ac:dyDescent="0.25">
      <c r="A9" t="s">
        <v>969</v>
      </c>
      <c r="B9" t="str">
        <f t="shared" ref="B9:B12" si="0">C5</f>
        <v>2 B - Banstandarddata</v>
      </c>
      <c r="C9" t="s">
        <v>985</v>
      </c>
    </row>
    <row r="10" spans="1:4" x14ac:dyDescent="0.25">
      <c r="A10" t="s">
        <v>970</v>
      </c>
      <c r="B10" t="str">
        <f t="shared" si="0"/>
        <v>2 C - STH per sträcka</v>
      </c>
      <c r="C10" t="s">
        <v>994</v>
      </c>
    </row>
    <row r="11" spans="1:4" x14ac:dyDescent="0.25">
      <c r="A11" t="s">
        <v>971</v>
      </c>
      <c r="B11" t="str">
        <f t="shared" si="0"/>
        <v>2 D - Lutningar per stråk</v>
      </c>
      <c r="C11" t="s">
        <v>995</v>
      </c>
    </row>
    <row r="12" spans="1:4" x14ac:dyDescent="0.25">
      <c r="A12" t="s">
        <v>972</v>
      </c>
      <c r="B12" t="str">
        <f t="shared" si="0"/>
        <v>2 E - Övrig tillgänglighetspåverkan</v>
      </c>
      <c r="C12" t="s">
        <v>973</v>
      </c>
    </row>
    <row r="13" spans="1:4" x14ac:dyDescent="0.25">
      <c r="A13" t="s">
        <v>973</v>
      </c>
      <c r="B13" t="s">
        <v>973</v>
      </c>
      <c r="C13" t="s">
        <v>974</v>
      </c>
    </row>
    <row r="14" spans="1:4" x14ac:dyDescent="0.25">
      <c r="A14" t="s">
        <v>974</v>
      </c>
      <c r="B14" t="s">
        <v>974</v>
      </c>
      <c r="C14" t="s">
        <v>975</v>
      </c>
    </row>
    <row r="15" spans="1:4" x14ac:dyDescent="0.25">
      <c r="A15" t="s">
        <v>975</v>
      </c>
      <c r="B15" t="s">
        <v>975</v>
      </c>
      <c r="C15" t="s">
        <v>1022</v>
      </c>
    </row>
    <row r="16" spans="1:4" x14ac:dyDescent="0.25">
      <c r="A16" t="s">
        <v>976</v>
      </c>
      <c r="B16" t="s">
        <v>1020</v>
      </c>
      <c r="C16" t="s">
        <v>1100</v>
      </c>
    </row>
    <row r="17" spans="1:4" x14ac:dyDescent="0.25">
      <c r="A17" t="s">
        <v>977</v>
      </c>
      <c r="B17" t="s">
        <v>996</v>
      </c>
      <c r="C17" t="s">
        <v>996</v>
      </c>
    </row>
    <row r="18" spans="1:4" x14ac:dyDescent="0.25">
      <c r="A18" t="s">
        <v>978</v>
      </c>
      <c r="B18" t="s">
        <v>997</v>
      </c>
      <c r="C18" t="s">
        <v>997</v>
      </c>
    </row>
    <row r="19" spans="1:4" x14ac:dyDescent="0.25">
      <c r="A19" t="s">
        <v>979</v>
      </c>
      <c r="B19" t="s">
        <v>1047</v>
      </c>
      <c r="C19" t="s">
        <v>1047</v>
      </c>
    </row>
    <row r="20" spans="1:4" x14ac:dyDescent="0.25">
      <c r="A20" t="s">
        <v>980</v>
      </c>
      <c r="B20" t="s">
        <v>998</v>
      </c>
      <c r="C20" t="s">
        <v>987</v>
      </c>
    </row>
    <row r="21" spans="1:4" x14ac:dyDescent="0.25">
      <c r="A21" t="s">
        <v>981</v>
      </c>
      <c r="B21" t="s">
        <v>999</v>
      </c>
      <c r="C21" t="s">
        <v>1019</v>
      </c>
    </row>
    <row r="22" spans="1:4" x14ac:dyDescent="0.25">
      <c r="A22" t="s">
        <v>982</v>
      </c>
      <c r="B22" t="s">
        <v>1019</v>
      </c>
      <c r="C22" t="s">
        <v>1001</v>
      </c>
      <c r="D22" t="s">
        <v>1013</v>
      </c>
    </row>
    <row r="23" spans="1:4" x14ac:dyDescent="0.25">
      <c r="C23" t="s">
        <v>998</v>
      </c>
    </row>
    <row r="24" spans="1:4" ht="18.75" x14ac:dyDescent="0.3">
      <c r="B24" s="2" t="s">
        <v>991</v>
      </c>
      <c r="C24" t="s">
        <v>999</v>
      </c>
    </row>
    <row r="25" spans="1:4" x14ac:dyDescent="0.25">
      <c r="A25" t="s">
        <v>992</v>
      </c>
      <c r="B25" t="s">
        <v>1012</v>
      </c>
    </row>
    <row r="26" spans="1:4" x14ac:dyDescent="0.25">
      <c r="B26" t="s">
        <v>1099</v>
      </c>
    </row>
    <row r="27" spans="1:4" x14ac:dyDescent="0.25">
      <c r="B27" t="s">
        <v>1100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33964DA969B099419FBB626DA277E43D" ma:contentTypeVersion="4" ma:contentTypeDescription="Skapa ett nytt dokument." ma:contentTypeScope="" ma:versionID="73c50ea227108822c7a73201a44576f9">
  <xsd:schema xmlns:xsd="http://www.w3.org/2001/XMLSchema" xmlns:xs="http://www.w3.org/2001/XMLSchema" xmlns:p="http://schemas.microsoft.com/office/2006/metadata/properties" xmlns:ns1="Trafikverket" xmlns:ns3="7fba7b47-7480-479d-9f95-947933bb68c2" targetNamespace="http://schemas.microsoft.com/office/2006/metadata/properties" ma:root="true" ma:fieldsID="78775a92a415f4aa0ecfc37fa6a7ee07" ns1:_="" ns3:_="">
    <xsd:import namespace="Trafikverket"/>
    <xsd:import namespace="7fba7b47-7480-479d-9f95-947933bb68c2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a7b47-7480-479d-9f95-947933bb68c2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fieldId="{eb96df49-af7b-4885-ae87-85b965eb0ad2}" ma:sspId="186cccb1-9fab-4187-b54f-d2fc3705fc8a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3cdc6649-55f2-4801-b8bb-4e8d900c62d4}" ma:internalName="TaxCatchAll" ma:showField="CatchAllData" ma:web="7fba7b47-7480-479d-9f95-947933bb68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3cdc6649-55f2-4801-b8bb-4e8d900c62d4}" ma:internalName="TaxCatchAllLabel" ma:readOnly="true" ma:showField="CatchAllDataLabel" ma:web="7fba7b47-7480-479d-9f95-947933bb68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vUploadedDocumentTypeTaxHTField0 xmlns="7fba7b47-7480-479d-9f95-947933bb68c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MIGRERAT DOKUMENT</TermName>
          <TermId xmlns="http://schemas.microsoft.com/office/infopath/2007/PartnerControls">c5540478-550e-4a3f-954b-d0de94349d66</TermId>
        </TermInfo>
      </Terms>
    </TrvUploadedDocumentTypeTaxHTField0>
    <Dokumentdatum_x0020_NY xmlns="Trafikverket">2020-09-29T14:41:42+00:00</Dokumentdatum_x0020_NY>
    <TaxCatchAll xmlns="7fba7b47-7480-479d-9f95-947933bb68c2">
      <Value>132</Value>
    </TaxCatchAll>
    <Skapat_x0020_av_x0020_NY xmlns="Trafikverket">Bylander Eva, TRpa</Skapat_x0020_av_x0020_NY>
    <TRVversionNY xmlns="Trafikverket">1.0</TRVversionNY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A17CA397-E75F-452F-A624-17B14DB290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C56A2D-339B-49E8-8251-FA34BDABA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7fba7b47-7480-479d-9f95-947933bb68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615D40-34E7-4A38-8C4F-49499C084026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Trafikverket"/>
    <ds:schemaRef ds:uri="http://purl.org/dc/elements/1.1/"/>
    <ds:schemaRef ds:uri="7fba7b47-7480-479d-9f95-947933bb68c2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75E1BE6-5CD9-423F-9633-2332D2B80E3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Struktur21</vt:lpstr>
      <vt:lpstr>Struktur22</vt:lpstr>
      <vt:lpstr>Bilagor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Vad har flyttats och till vilken plats.xlsx</dc:title>
  <dc:creator>Bylander Eva, PLtam</dc:creator>
  <cp:lastModifiedBy>Bylander Eva, PLtam</cp:lastModifiedBy>
  <dcterms:created xsi:type="dcterms:W3CDTF">2020-03-18T09:09:45Z</dcterms:created>
  <dcterms:modified xsi:type="dcterms:W3CDTF">2020-12-10T15:06:10Z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0x0101002EE44F411E754ABAB6EB27FC7D8442BF00FBDC29B7F7B140FA848AB6ABEF7636D90033964DA969B099419FBB626DA277E43D</vt:lpwstr>
  </property>
  <property fmtid="{D5CDD505-2E9C-101B-9397-08002B2CF9AE}" pid="3" name="TrvUploadedDocumentType">
    <vt:lpwstr>132;#MIGRERAT DOKUMENT|c5540478-550e-4a3f-954b-d0de94349d66</vt:lpwstr>
  </property>
</Properties>
</file>