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S:\Gällande föruts o indata\240401\Prognos-,analys pch kalkylverktyg\Sampers\Mallar\"/>
    </mc:Choice>
  </mc:AlternateContent>
  <xr:revisionPtr revIDLastSave="0" documentId="13_ncr:1_{2A5E8791-1B59-4AF0-A1A9-FCC340D6F4A2}" xr6:coauthVersionLast="47" xr6:coauthVersionMax="47" xr10:uidLastSave="{00000000-0000-0000-0000-000000000000}"/>
  <bookViews>
    <workbookView xWindow="28680" yWindow="-105" windowWidth="29040" windowHeight="15840" firstSheet="2" activeTab="7" xr2:uid="{00000000-000D-0000-FFFF-FFFF00000000}"/>
  </bookViews>
  <sheets>
    <sheet name="Innehållsförteckning" sheetId="10" r:id="rId1"/>
    <sheet name="Granskningprocess" sheetId="7" r:id="rId2"/>
    <sheet name="Bakgrundsinformation" sheetId="3" r:id="rId3"/>
    <sheet name="Lista" sheetId="8" state="hidden" r:id="rId4"/>
    <sheet name="Innan granskning" sheetId="12" r:id="rId5"/>
    <sheet name="Checklista - Generellt" sheetId="6" r:id="rId6"/>
    <sheet name="Checklista - Sampers" sheetId="4" r:id="rId7"/>
    <sheet name="Checklista - Samkalk" sheetId="1" r:id="rId8"/>
    <sheet name="Checklista - BCA" sheetId="9" r:id="rId9"/>
    <sheet name="Checklista - SEB-IT" sheetId="11" r:id="rId10"/>
    <sheet name="Dokumentation" sheetId="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<sst xmlns="http://schemas.openxmlformats.org/spreadsheetml/2006/main" count="426" uniqueCount="280">
  <si>
    <t>Generellt</t>
  </si>
  <si>
    <t>Arbets-PM</t>
  </si>
  <si>
    <t>Förutsättningar</t>
  </si>
  <si>
    <t>Validering</t>
  </si>
  <si>
    <t>Kalibrering</t>
  </si>
  <si>
    <t>Kodning</t>
  </si>
  <si>
    <t>Resandevolymer</t>
  </si>
  <si>
    <t>Investeringskostnad</t>
  </si>
  <si>
    <t>Bedömning</t>
  </si>
  <si>
    <t>Kontrollfrågor</t>
  </si>
  <si>
    <t>Läs in dig på åtgärden - JA och UA för åtgärden</t>
  </si>
  <si>
    <t>Att göra innan granskning</t>
  </si>
  <si>
    <t>Är Sampers/Samkalk lämpligt för aktuell analys?</t>
  </si>
  <si>
    <t>Användarhandledning SEB-IT</t>
  </si>
  <si>
    <t xml:space="preserve">Hitta material att granska </t>
  </si>
  <si>
    <t>Aktivitet</t>
  </si>
  <si>
    <t>Beskrivning</t>
  </si>
  <si>
    <t>Granskningskommentar</t>
  </si>
  <si>
    <t>Utfört av</t>
  </si>
  <si>
    <t>Utfört (datum)</t>
  </si>
  <si>
    <t>Del</t>
  </si>
  <si>
    <t>Granskningskommentarer</t>
  </si>
  <si>
    <t>Exekvering av riggning</t>
  </si>
  <si>
    <t>Kalkylförutsättningar</t>
  </si>
  <si>
    <t>Genomförande av kalibrering</t>
  </si>
  <si>
    <t>Har justeringar gjorts? Är de korrekt hanterade? Skaft till nya stationer/hållplatser eller vägar?</t>
  </si>
  <si>
    <t>Definiera JA och UA</t>
  </si>
  <si>
    <t>Konsistens mellan JA och UA</t>
  </si>
  <si>
    <t xml:space="preserve">Kodning av korsningar </t>
  </si>
  <si>
    <t>Kodning av skaft</t>
  </si>
  <si>
    <t xml:space="preserve">Kontrollera så att skaft har korrigerats vid behov. Viktigt vid nya väglänkar och stationer/hållplatser så trafiken/resandet kommer ut i nätverket på rätt sätt. </t>
  </si>
  <si>
    <t>Kodning och attribut för väglänkar</t>
  </si>
  <si>
    <t>För järnvägsobjekt, kontrollera så det är samma kodning av järnvägslinjer i nationella och alla regionala baser.</t>
  </si>
  <si>
    <t>Konsistens i jvg-kodning mellan delmodeller</t>
  </si>
  <si>
    <t>Kodning och attribut för järnvägslinjer</t>
  </si>
  <si>
    <t>Resultat</t>
  </si>
  <si>
    <t>Indata - Samkalk</t>
  </si>
  <si>
    <t>Manuellt kompletterande effekter</t>
  </si>
  <si>
    <t>Är allt godkänt?</t>
  </si>
  <si>
    <t>Moment</t>
  </si>
  <si>
    <t>Slutgiltig bedömning</t>
  </si>
  <si>
    <t>Jämfört mot tidigare analyser</t>
  </si>
  <si>
    <t>Kalkylsammanställning</t>
  </si>
  <si>
    <t xml:space="preserve">Ingen dubbelräkning? Alla poster med? </t>
  </si>
  <si>
    <t>Objektsnummer</t>
  </si>
  <si>
    <t>Objektsnamn</t>
  </si>
  <si>
    <t>Behövs kalibrering? Varför?</t>
  </si>
  <si>
    <t>Ej beräknade effekter</t>
  </si>
  <si>
    <t>Dokumentation</t>
  </si>
  <si>
    <t>Samhällsekonomisk analys - ej beräknade effekter</t>
  </si>
  <si>
    <t>Fördelningsanalyser</t>
  </si>
  <si>
    <t>Är kodning konsistent mellan regionala/nationella baser?</t>
  </si>
  <si>
    <t>Konvergens</t>
  </si>
  <si>
    <t>Metod för kalibrering</t>
  </si>
  <si>
    <t>KA - +/-20% efterfråga</t>
  </si>
  <si>
    <t>Övrigt kollektivtrafik</t>
  </si>
  <si>
    <t>Känslighetsanalys</t>
  </si>
  <si>
    <t>KA - Tidsvärden</t>
  </si>
  <si>
    <t>KA - +/- 20%</t>
  </si>
  <si>
    <t>Flödesschema över granskningsprocessen</t>
  </si>
  <si>
    <t>OK</t>
  </si>
  <si>
    <t>Behöver ses över</t>
  </si>
  <si>
    <t>OK, efter revidering</t>
  </si>
  <si>
    <t>Inte bedömd</t>
  </si>
  <si>
    <t>Inte relevant</t>
  </si>
  <si>
    <t>Se över vilka skillnader som finns mot tidigare analyser av samma eller liknande objekt.</t>
  </si>
  <si>
    <t>Är det några nya förutsättningar? Modellversion? Kodning? Skiljer sig trafikeringen? Skiljer sig resultatet? Är det rimliga storleksordningar?</t>
  </si>
  <si>
    <t>Vilken metod har använts?</t>
  </si>
  <si>
    <t>Har dessa implementerats korrekt?</t>
  </si>
  <si>
    <t>Motiv till kalibrering</t>
  </si>
  <si>
    <t>Vägavgifter</t>
  </si>
  <si>
    <t>Stöd</t>
  </si>
  <si>
    <t>Har modellen konvergerat i JA och UA? Är slutiteration mindre än 9?</t>
  </si>
  <si>
    <t>Markanvändning</t>
  </si>
  <si>
    <t>Bil-, körkorts- och periodkortsinnehav</t>
  </si>
  <si>
    <t>Efterfråga</t>
  </si>
  <si>
    <t>Trafikarbete</t>
  </si>
  <si>
    <t>Har tillgång till bil, körkort- och periodkortinnehav ökat/minskat inom förväntat område?</t>
  </si>
  <si>
    <t>Har trafikarbete utvecklats inom förväntat område (län/kommun)?</t>
  </si>
  <si>
    <t xml:space="preserve">Generellt </t>
  </si>
  <si>
    <t>Hantering av regionala modeller</t>
  </si>
  <si>
    <t xml:space="preserve">Har riggning exekverats korrekt? Vilka tider har stegen exekverats? </t>
  </si>
  <si>
    <t xml:space="preserve">Har hantering av regionala modeller skett korrekt vad gäller primär/sekundärmodell? Ingår rätt regioner? </t>
  </si>
  <si>
    <t>SK-rapport
ASEK-rapport</t>
  </si>
  <si>
    <t>SK-rapport eller GUI</t>
  </si>
  <si>
    <t>Är det omräknad investeringskostnad som använts? Har investeringskostnaden omräknats rätt? Har den beräknats i SEB-IT? Vad ingår i investeringskostnaden? Är det samma saker som ingår i kalkylen? Har den fördelats över byggåren enligt rekommendationer i gällande ASEK? Stämmer byggtiden med byggtid som använts i kalkylen?</t>
  </si>
  <si>
    <t>Stämmer effekterna för restid (h) med HA? Kontrollera så att övriga effekter stämmer med HA.</t>
  </si>
  <si>
    <t>Ser resultaten rimliga ut?</t>
  </si>
  <si>
    <t>Känslighets-analys</t>
  </si>
  <si>
    <t>KA - Objektsspecifika känslighetsanalyser</t>
  </si>
  <si>
    <t>Metodhandledning SEB-IT</t>
  </si>
  <si>
    <t>Sampers/Samkalk 4 - Indata och kodningsprinciper</t>
  </si>
  <si>
    <t>Tidtabellsapplikationen - Användarhandledning</t>
  </si>
  <si>
    <t>Sampers/Samkalk 4 - Användarhandledning och riggningsbeskrivning</t>
  </si>
  <si>
    <t>Har rätt VD-funktioner och andra attribut använts? Finns det varningar i log-filerna? Är det "utkastade" länkar i varningsfliken?</t>
  </si>
  <si>
    <t>Följer kodningen angivna metoder? Finns det varningar i log-filerna? Är det "utkastade" noder i varningsfliken?</t>
  </si>
  <si>
    <t>Trafikutveckling</t>
  </si>
  <si>
    <t>Beräkningshandledning - Trafik- och transportprognoser</t>
  </si>
  <si>
    <t>Resande</t>
  </si>
  <si>
    <t>Kopplat till resultatet av valideringen, ska det finnas en motivering till varför man bedömer att kalibrering behövs/inte behövs i den aktuella analysen.</t>
  </si>
  <si>
    <t>Kontrollera så att kalibreringen har genomförts enligt metodbeskrivningen, både för basåret och prognosåret. Skillnader mellan före och efter kalibrering ska redovisas med flödeskartor, diagram och/eller tabeller.</t>
  </si>
  <si>
    <t>Kontrollera att både JA och UA är väl definierade. Om JA skiljer sig från basprognosen bör avvikelserna vara väl beskrivna och motiverade. Kontrollera även att UA stämmer överens mot den åtgärd som ska utredas.</t>
  </si>
  <si>
    <t>Stämmer beskrivningen av åtgärden i arbets-PM och kodningen överens? Skiljer sig JA (och UA) från basprognosen? Är det dokumenterat?</t>
  </si>
  <si>
    <t>TTA - Användarhandledning</t>
  </si>
  <si>
    <t>Sampers/Samkalk 4 - Indata och kodningsprinciper
PTCheck.log</t>
  </si>
  <si>
    <t>Om aktuellt, kontrollera att korsningar är kodade enligt "Sampers/Samkalk 4 - Indata och kodningsprinciper".</t>
  </si>
  <si>
    <t>Om aktuellt, kontrollera att vägavgifter implementerats enligt "Sampers/Samkalk 4 - Indata och kodningsprinciper".</t>
  </si>
  <si>
    <t>För järnvägsobjekt, kontrollera att attributen följer "Tidtabellsapplikationen - Användarhandledning." och att TTA ger rimliga resultat. Kontrollera även så sträckning, restid och antal turer är korrekt.</t>
  </si>
  <si>
    <t>Har tidtabellskodningen gjorts korrekt? Är det rätt indata-värden? Förändrats kapacitetsutnyttjande på rätt sträcka/linjedel? Är det rätt linjer som får en förändring av linjetiden? Finns det linjer som borde få en förändrad linjetid som inte får det? Om ja varför inte? Får alla samma tidsvinst/förlust? Om inte varför? Har linjerna rätt sträckning, restid och turtäthet? Är skillnader i restider, linjelängder, turtätheter, uppehållstider rimliga?</t>
  </si>
  <si>
    <t>Om aktuellt, kontrollera att linjekodning följer "Sampers/Samkalk 4 - Indata och kodningsprinciper".</t>
  </si>
  <si>
    <t>summary_global.csv
Worksheet: Skillnad_Global_iterationer</t>
  </si>
  <si>
    <t>Kontrollera så att resandet förändrats på rimligt sätt mellan JA och UA. Skillnader ska redovisas med karta.</t>
  </si>
  <si>
    <t>Kontrollera rimligheten av trafikarbetet. Skillnader ska redovisas med karta, diagram och/eller tabell.</t>
  </si>
  <si>
    <t>Kontrollera rimligheten av resultatet från efterfrågeberäkningarna. Skillnader ska redovisas med diagram och/eller tabell.</t>
  </si>
  <si>
    <t>Har kalibrering gjorts i basår och tagits med till prognosår? Har ev. tillläggsmatriser hanterats korrekt? Kommer tilläggsmatriserna med både i effekt- och matrisberäkning i Samkalk?</t>
  </si>
  <si>
    <t>Är det rätt värde på vdf och @lbef i JA och UA? Är värdet på  @primar rimligt? Är övriga viktiga attribut korrekta?</t>
  </si>
  <si>
    <t>Resultat_{JA/UA}_{år}.xlsx (per län)
Notebook: Trafikarbete.ipynb</t>
  </si>
  <si>
    <t>Används gällande förutsättningar? Avviker checksummorna och förutsättningar mot Basprognosen? Motiveras ev. avsteg bra?</t>
  </si>
  <si>
    <t>SK-rapport, flik Förutsättningar och Checksumma.</t>
  </si>
  <si>
    <t xml:space="preserve">Först och främst sätt dig in i JA och UA, dvs. vad åtgärden innebär. Om det finns en SEB så läs avsnitt 1 Åtgärdsbeskrivning i SEB-IT samt beskrivning i Arbets-PM. Fundera på vilka effekter som åtgärden bör innebära, och skriv ner i kolumnen "Granskningskommentar". Lägg åt sidan men återkom till när du granskar resultatet. </t>
  </si>
  <si>
    <t xml:space="preserve">Kontrollera att korrekta kalkylförutsättningar använts.
Gällande kalkylvärden och kalkylförutsättningar finns beskrivna i gällande ASEK-rapport. </t>
  </si>
  <si>
    <t>Kontrollera rimligheten av lönsamhetsberäkningen (SEK).</t>
  </si>
  <si>
    <t xml:space="preserve">Enligt ASEK ska KA göras med enhetliga tidsvärden, detta görs genom att trycka på knappen för tidsvärden KA i GUI och köra om Samkalk.
Kontrollera att känsligheten har genomförts och ger rimliga resultat. </t>
  </si>
  <si>
    <t xml:space="preserve">Enligt ASEK ska KA göras med +/- 20%, detta görs genom att köra Sampers/Samkalk för dessa KA i GUI i fliken Flödesstyrning.
Kontrollera att känsligheten har genomförts och ger rimliga resultat. </t>
  </si>
  <si>
    <t>Används för att lägga ihop effekter från olika verktyg eller manuellt beräknade effekter. Kontrollera så att kalkylerna har lagts ihop på korrekt sätt.</t>
  </si>
  <si>
    <t>Har rätt metod använts? Är resultatet rimligt?</t>
  </si>
  <si>
    <t>Sampers - Bransch (trafikverket.se)</t>
  </si>
  <si>
    <t>Kontrollera så att alla nödvändiga steg är exekverade och i rätt ordning. Kontrollera tidsstämplar i loggbok/datatabellen.</t>
  </si>
  <si>
    <t>Kontrollera att adekvat validering genomförts för basåret, samt att trafikutvecklingen till prognosåret validerats. Valideringen ska redovisas med flödeskarta, diagram och/eller tabell.
Om avvikelsen mellan modell och mätning är stor, ska det finnas resonemang kring hur detta kan påverka analysen och en avstämning med Expertcenter ska ha gjorts. Bedömningen av kvalitén på resultatet bör även återspeglas i den slutgiltiga bedömningen i SEB-IT.</t>
  </si>
  <si>
    <t>Kontrollera att kodningen i UA är identiskt mot JA i alla avseenden förutom för den åtgärd som ska utredas. Var särskilt noga att alla Samkalk-attribut, exempelvis @lbef stämmer överens. Skillnaderna mellan JA och UA ska redovisas med kartor och/eller tabeller.</t>
  </si>
  <si>
    <t>Om aktuellt, kontrollera att länkattributen följer "Sampers/Samkalk 4 - Indata och kodningsprinciper". Extra viktigt med de attribut som är gråmarkerade i tabellerna.</t>
  </si>
  <si>
    <t>Kontrollera så att konvergenskriterierna uppfylls. Skillnaderna ska redovisas som karta och tabell.</t>
  </si>
  <si>
    <t>Kontrollera rimligheten av resultatet från modellerna för bil-, körkort- och periodkortsinnehav. Skillnader ska redovisas med karta, diagram och/eller tabell.</t>
  </si>
  <si>
    <t>Har antal resor utvecklats (ökat/minskat) inom förväntat område? Är överflyttningen mellan färdmedel rimlig? Är utvecklingen per ärende rimlig?</t>
  </si>
  <si>
    <t>Kontrollera så rätt delmodeller ingår i Samkalk. För vägobjekt är det endast den/de regionala modellerna som direkt berörs av åtgärden som ska ingå, medan för järnvägsobjekt behöver alla regionala modeller ingå samt långväga modellen (men ny utbudsberäkning för UA behövs endast för den/de regionala modellerna som är berörda).</t>
  </si>
  <si>
    <t>Kontrollera så att utvecklingen av markanvändningen är rimlig i åtgärdens influensområde. Förändringen ska redovisas med karta, diagram och/eller tabell.</t>
  </si>
  <si>
    <t>Enligt ASEK ska KA göras med +/- 20%, detta görs genom att köra Sampers/Samkalk för dessa KA i GUI i fliken Flödesstyrning. 
Kontrollera att känslighetsanalysen har genomförts och ger rimliga resultat. Skillnader ska redovisas med karta, diagram och/eller tabell.</t>
  </si>
  <si>
    <t>Kontrollera att investeringskostnaden angivits korrekt.
Investeringskostnaden kan läggas in direkt i Samkalk men det ska vara den omräknade investeringskostnaden. Om investeringskostnaden lagts in i Samkalk behöver man kontrollera att den lagts in rätt.</t>
  </si>
  <si>
    <t>Kontrollera vilken program- och riggningsversion som har använts. Kontrollera även förutsättningar, så som trafikutveckling.</t>
  </si>
  <si>
    <t>Ser volymer och förändringar i volymer rimliga ut för respektive färdsätt (pb, pby, lb, tåg, buss, övrigt)? Sker förändringar där de borde ske? Sker förändringen på rätt trafikslag givet åtgärden? Är trängselnivå (nedsatt hastighet i maxtimme) på en förväntat nivå? Hur ser beläggningsgraden ut för kollektivtrafiken?  Är på- och avstigande per station och linje rimliga?</t>
  </si>
  <si>
    <t>Har modellen först kontrollerats så den är rätt kodad (t.ex. skaft eller andra lätta saker för att fixa resandet)? Hur ser resandeflöden ut i influensområdet? Hur skiljer sig modellflödena åt mot mätningar? Hur ser beläggningsgraden ut för kollektivtrafiken? Om vägobjekt, är andel tung trafik och andel personbilar i yrkestrafik rimliga?</t>
  </si>
  <si>
    <t>Granskningsprocess</t>
  </si>
  <si>
    <t>Innehållsförteckning</t>
  </si>
  <si>
    <t>Flik</t>
  </si>
  <si>
    <t>Innehåll</t>
  </si>
  <si>
    <t>Övergripande beskrivning av granskningsprocessen vid upprättandet av SEB med Sampers/Samkalk</t>
  </si>
  <si>
    <t>Innan granskning</t>
  </si>
  <si>
    <t>Lista med moment att göra innan granskning</t>
  </si>
  <si>
    <t>Checklista - Generellt</t>
  </si>
  <si>
    <t>Checklista över moment att granska som är generella/övergripande</t>
  </si>
  <si>
    <t>Checklista - Sampers</t>
  </si>
  <si>
    <t>Checklista över moment att granska som är kopplade till Sampers</t>
  </si>
  <si>
    <t>Checklista över moment att granska som är kopplade till Samkalk</t>
  </si>
  <si>
    <t>Checklista - Samkalk</t>
  </si>
  <si>
    <t>-</t>
  </si>
  <si>
    <t>Länkar till dokumentation</t>
  </si>
  <si>
    <t>Länkar till användbar dokumentation</t>
  </si>
  <si>
    <t>Checklista - BCA</t>
  </si>
  <si>
    <t>Checklista över moment att granska som är kopplade till den samhällsekonomiska nytto-kostnadsanalysen utöver den samhällsekonomiska kalkylen (SEK från Samkalk)</t>
  </si>
  <si>
    <t>Mall för arbets-PM - Sampers/Samkalk</t>
  </si>
  <si>
    <t>SK-rapport, flik Förutsättningar</t>
  </si>
  <si>
    <t>SK-rapport, Resultat-fil och arbets-PM</t>
  </si>
  <si>
    <t>Datatabeller Markanvändning_X eller notebooken Befolkning sammanfattning</t>
  </si>
  <si>
    <t>Worksheets (bil): Avvikelse_{fordonstyp}_trafikrakning_{abs/rel}, Link scatterplots_{fordonstyp} och Andel_pby
Worksheets (koll): Kollektivtrafikflöde_{tidsperiod} och Kollektivtrafik_trafikering</t>
  </si>
  <si>
    <t>Beräkningshandledningen</t>
  </si>
  <si>
    <t>Sampers/Samkalk 4 - Indata och kodningsprinciper
LinksCheck.log och TS.log</t>
  </si>
  <si>
    <t>Sampers/Samkalk 4 - Indata och kodningsprinciper
SK-rapport, flik Checksumma. Worksheets: Compare networks och Compare transit data on links</t>
  </si>
  <si>
    <t>PTCheck.log</t>
  </si>
  <si>
    <t>SK-rapport</t>
  </si>
  <si>
    <t>Fördelningsanalys_{datum}_{objekt}.xlsx
Sampers/Samkalk 4 - Användarhandledning och riggningsbeskrivning</t>
  </si>
  <si>
    <t>Om kalibrering genomförts, så ska metoden för kalibrering vara väl beskriven och möjlig att återupprepa utifrån dokumentationen, samt att den är relevant för analysen.</t>
  </si>
  <si>
    <t>Checklista för granskning av Sampers/Samkalk - Generellt</t>
  </si>
  <si>
    <t>Checklista för granskning av Sampers/Samkalk - Sampers</t>
  </si>
  <si>
    <t>Checklista för granskning av Sampers/Samkalk - Samkalk</t>
  </si>
  <si>
    <t>Checklista för granskning av Sampers/Samkalk - BCA</t>
  </si>
  <si>
    <t>Datatabell Run_status, loggbok, matrisdatum</t>
  </si>
  <si>
    <t>Sampers/Samkalk 4 - Indata och kodningsprinciper
SK-rapport, flik Checksumma.</t>
  </si>
  <si>
    <t>Några varningar i log-filen? Är restid samma i båda riktningar?</t>
  </si>
  <si>
    <t>Resultat_demand_{Region}_{datum}.xlsx</t>
  </si>
  <si>
    <t>Matrisprogram</t>
  </si>
  <si>
    <t>Verktyg Samkalk - Visualisering matrisprogram</t>
  </si>
  <si>
    <t>Effektmodell</t>
  </si>
  <si>
    <t>Linjeanalys</t>
  </si>
  <si>
    <t>Linjeanalys rapport</t>
  </si>
  <si>
    <t>Region effekter</t>
  </si>
  <si>
    <t>Region rapport</t>
  </si>
  <si>
    <t>Modulen Visualisering_Samkalk</t>
  </si>
  <si>
    <t>Är den geografiska fördelningen av posterna från matrisprogrammet rimlig? Uppstår effekterna där de förväntas uppstå?</t>
  </si>
  <si>
    <t>Är den geografiska fördelningen av posterna från effektmodellen rimlig? Uppstår effekterna där de förväntas uppstå?</t>
  </si>
  <si>
    <t>Kontrollera fördelningen av effekter per region och per kommun</t>
  </si>
  <si>
    <t>Är resultatet per region (om flera regioner ingår) rimligt i jämförelse med andra regioner (storlek, tecken)? Är fördelningen per kommun (emission, trafiksäkerhet) enligt förväntningar?</t>
  </si>
  <si>
    <t>Gör en övergripande kontroll av Linjenalysens resultat (turtäthets förändring, fkm förändring, resande förändring, företagsekonomi)</t>
  </si>
  <si>
    <t>Är resultatet samma som förväntas via TTA? Hamnar resande förändringen på rätt linjer, blir företagsekonomiska resultatet på rätt typ av linjer?</t>
  </si>
  <si>
    <t>Finns det ett underlag levererat som beskriver hur dessa effekter beräknats (i Arbets-PM)? Om ett annat verktyg använts, är kalkylverktyget godkänt av Trafikverket och har gällande version av detta verktyg använts? Om handkalkylgenomförts, den bygger på gällande förutsättningar?</t>
  </si>
  <si>
    <t>Det kan vara nog så viktigt att göra andra känslighetsanalyser som är intressanta i det aktuella fallet. Det finns dock inga krav att det ska göras. Metoden behöver dock vara godkänd av Trafikverket för att ingå i en SEB.
Kontrollera att objektsspecifika känslighetsanalyser är relevanta och ger rimliga resultat.</t>
  </si>
  <si>
    <t xml:space="preserve">Det kan vara nog så viktigt att göra andra känslighetsanalyser som är intressanta i det aktuella fallet. Det finns dock inga krav att det ska göras. Metoden behöver dock vara godkänd av Trafikverket för att ingå i en SEB.
Kontrollera att känsligheten är motivera och ger rimliga resultat. </t>
  </si>
  <si>
    <t>Checklista för granskning av Sampers/Samkalk - SEB-IT</t>
  </si>
  <si>
    <t xml:space="preserve">Godkännandeprocessen sköts i SEB-IT. Granskningssynpunkter skickas via SEB-IT-systemet. Om det är mer omfattande gransknings-synpunkter så bifogas dessa som ett dokument (t.ex. detta Excel-ark) i Bilagor och referenser som ”övriga dok”. </t>
  </si>
  <si>
    <t>SEB-IT</t>
  </si>
  <si>
    <t>I SEB-IT under Åtgärdsbeskrivning 
-&gt; Nuläge och brister (JA)/Förslag till åtgärd (UA) -&gt; Väg/Järnväg-&gt; Vägtrafik/Bantrafik/Banflöde
Flödeskartor/tabeller i arbets-PM
Resultatfiler (xlsx) från Sampers/Samkalk</t>
  </si>
  <si>
    <t>Bilagor</t>
  </si>
  <si>
    <t>Är relevanta bilagor från Sampers och Samkalk inlagda i SEB-IT?</t>
  </si>
  <si>
    <t>SEB-IT -&gt; Bilagor och referenser
Beräkningshandledningen - Trafik- och transportprognoser</t>
  </si>
  <si>
    <t>Sampersprojekt</t>
  </si>
  <si>
    <t>Exempel</t>
  </si>
  <si>
    <t>Värde</t>
  </si>
  <si>
    <t>Bakgrundsinformation</t>
  </si>
  <si>
    <t>Beställare</t>
  </si>
  <si>
    <t>Utförare</t>
  </si>
  <si>
    <t>Omfattning</t>
  </si>
  <si>
    <t>Sammanhang</t>
  </si>
  <si>
    <t>Åtgärdsplanering 2018-2029/ vägplan för korridor befintlig väg</t>
  </si>
  <si>
    <t>Kalkyldatum</t>
  </si>
  <si>
    <t>202X-XX-XX</t>
  </si>
  <si>
    <t>Märsta station</t>
  </si>
  <si>
    <t>JST1803</t>
  </si>
  <si>
    <t>Sampers/Samkalk kan inte beräkna alla effekter som är relevanta i det aktuella fallet finns det ibland effekter som behöver beräknas utanför Samkalk. Det kan göras i ett annat verktyg eller för hand och läggs sedan till i SEB. T.ex. buller, förseningar järnväg, reinvesteringar, drift och underhåll för järnväg, gods, gång och cykel.
Kontrollera så godkända metoder använts och att resultatet är rimligt.</t>
  </si>
  <si>
    <t>Finns PM? Är antaganden dokumenterade? Går det att återskapa analysen? Beskriver PM väl hur arbetet har gjorts? Sammanfattats förutsättningar och resultatet på ett bra sätt? Finns kortfattad och relevant metadata och bakgrundinformation, bakgrund/syfte, kontaktuppgifter, verktyg/version, samt beskrivning av objekt? Motiveras olika val?</t>
  </si>
  <si>
    <t>PLep</t>
  </si>
  <si>
    <t>PLee</t>
  </si>
  <si>
    <t>PLee/PLep</t>
  </si>
  <si>
    <t>Checklista - SEB-IT</t>
  </si>
  <si>
    <t>PLep/PLee</t>
  </si>
  <si>
    <t>Information om objekt, förutsättningar och Sampersprojekt</t>
  </si>
  <si>
    <t>Checklista över moment att granska i själva SEB-IT</t>
  </si>
  <si>
    <t>Stämmer resandevolymerna i SEB-IT med arbets-PM och resultatfiler från Sampers/Samkalk?</t>
  </si>
  <si>
    <t>I SEB-IT under Samhällsekonomisk analys
Tabeller i arbets-PM
Resultatfiler (xlsx) från Sampers/Samkalk</t>
  </si>
  <si>
    <t>Nationell granskare inom Trafikverket</t>
  </si>
  <si>
    <t>Det är viktigt att den samhällsekonomiska analysen i SEB-IT stämmer överens med underlaget från Sampers/Samkalk.</t>
  </si>
  <si>
    <t>Har importen av kalkylen till SEB-IT fungerat? Stämmer den samhällsekonomiska analysen i SEB-IT med arbets-PM och resultatfiler från Sampers/Samkalk?</t>
  </si>
  <si>
    <t>Konsistens av resandevolymner</t>
  </si>
  <si>
    <t>Konsistens av samhällsekonomisk analys</t>
  </si>
  <si>
    <t>Är det antal arbetsplatser och befolkning (dag och natt) rimliga? Är utvecklingen rimlig? Sker förändringen i rätt trafikzoner/Sampersområden?</t>
  </si>
  <si>
    <t>Är dygnsflödet ca +/-20% jämfört mot huvudanalys?</t>
  </si>
  <si>
    <t>Lönsamhetsberäkningen</t>
  </si>
  <si>
    <t>Har resultatposterna förväntat tecken, d.v.s. positivt eller negativt? Om inte undersök närmare varför. Verkar storleksordningen på effekterna rimlig? Ger åtgärden förväntade effekter? T.ex. om åtgärden är inriktad på trafiksäkerhet visar kalkylen förväntat resultat? Är nuvärdesfaktorerna rimliga?</t>
  </si>
  <si>
    <t>Samlad effektbedömning, SEB - Bransch (trafikverket.se)</t>
  </si>
  <si>
    <t>För att dokumentera hur Sampers/Samkalk-kalkylen och eventuella kompletterande beräkningar gjorts ska ett Arbets-PM tas fram. Syftet är att dokumentera antaganden för att underlätta för granskare eller för att kunna återskapa analysen vid ett annat tillfälle. Arbets-PM bör följa den mall som ligger på Trafikverkets hemsida. Det är viktigt att alla val beskrivs och motiveras i Arbets-PM.</t>
  </si>
  <si>
    <t>Worksheet: Skillnad_väg (bil)
Worksheet: Skillnad_koll (kollektivtrafik regionalt)</t>
  </si>
  <si>
    <t>Worksheet: Skillnad_väg (bil)
Worksheet: Skillnad_koll (kollektivtrafik regionalt)
Modulen Railway_trips för järnväg</t>
  </si>
  <si>
    <t>Är beräkningsförutsättningarna  enligt default? Är kalkylperioden angiven enligt rekommendationer i ASEK? Är byggtid angiven enligt rekommendationer i ASEK? Om det avviker: Är det motiverat att göra avsteg?</t>
  </si>
  <si>
    <t>Kontrollera att korrekt trafikutveckling använts. Som standard ska Trafikverkets officiella trafikutvecklingstal för utredningsområdet användas som trafiktillväxt i Sampers/Samkalk-analyser.
Trafikutvecklingen enligt Basprognosen finns på Trafikverkets hemsida. I SK-filen under fliken Förutsättningar eller i GUI kan du se den trafikutvecklingen som använts i analysen.</t>
  </si>
  <si>
    <t>Har Trafikverkets officiellt gällande trafikutvecklingstal för personbil, yrkestrafik och kollektivtrafik använts i huvudanalysen som trafiktillväxt? Avser utvecklingstalen/trafiktillväxten rätt region, rätt år, rätt form på talen (map per år eller för flera år)? Om inte, vad baseras de på och vad är skälet till avvikelse från officiell prognos?</t>
  </si>
  <si>
    <t>Placering av Sampersprojektet av upprättare</t>
  </si>
  <si>
    <t>Placering av Sampersprojektet av granskare (PLep)</t>
  </si>
  <si>
    <t>Kontrollera ej beräknade effekter. 
För granskningsstöd gällande ej beräknade effekter se rapporten Samhällsekonomisk analys - ej beräknade effekter.</t>
  </si>
  <si>
    <t>Länk till plats på hemsidan</t>
  </si>
  <si>
    <t>Basprognoser - Bransch (trafikverket.se)</t>
  </si>
  <si>
    <t>Analysmetod och samhällsekonomiska kalkylvärden, ASEK - Bransch (trafikverket.se)</t>
  </si>
  <si>
    <t>Skapat av Trafikverket, 2024-04-02.</t>
  </si>
  <si>
    <t>Denna mall är tänkt att används vid granskning av SEB utförd med Sampers/Samkalk, men kan även användas som stöd vid upprättandet. Mallen består av fyra checklistor med olika moment att granska. Till varje moment finns en beskrivning, kontrollfrågor och stöd för granskaren (gråmarkerade celler). Granskaren fyller sedan i bedömning, kommentar, namn och datum (vita celler). Om flera granskningsomgångar behövs fyller man bara på i samma cell i granskningskommentarer och skriver in ytterligare ett datum när det genomfördes.  
Nedan ses vad alla flikar innehåller och vem som ansvarar för att granska olika moment inom Trafikverket.</t>
  </si>
  <si>
    <t>I Beräkningshandledningen -  Trafik- och transportprognoser (kapitel 2 - Metoder och verktyg för samhällsekonomiska kalkyler) finns beskrivning av hur man bör tänka vid val av kalkylverktyg samt en del fall där Sampers/Samkalk inte lämpar sig.</t>
  </si>
  <si>
    <t>\\trafikverket.local\arbetsrum\Samekan\1. Region Östra\1.3 Investeringar\JST1803 Märsta station</t>
  </si>
  <si>
    <t>\\trafikverket.local\Appl\S4Leverans\1_Region_Ostra\JST1803_Marsta_station</t>
  </si>
  <si>
    <t>Resandevolymner återfinns på flera ställen i SEB-IT och det är viktigt att dessa är samma, och korrekt framtagna.</t>
  </si>
  <si>
    <t>Resultat från Sampers/Samkalk ska ligga som bilagor i SEB-IT. Vilka bilagor som är ett minimikrav ses i Beräkningshandledningen - Trafik- och transportprognoser (avsnitt 5.6.3 - Leverans)</t>
  </si>
  <si>
    <t>Gällande verktyg, prognoser och beräkningsförutsättningar - Bransch (trafikverket.se)</t>
  </si>
  <si>
    <t>ASEK</t>
  </si>
  <si>
    <t>Samkalk - Bransch (trafikverket.se)</t>
  </si>
  <si>
    <t>Prognos för persontrafiken 2045 - Trafikverkets Basprognoser 2024</t>
  </si>
  <si>
    <t>Samkalk - Teknisk dokumentation</t>
  </si>
  <si>
    <t>Tidtabellsapplikationen - Bransch (trafikverket.se)</t>
  </si>
  <si>
    <t>Indata och kodningsprinciper för Sampers/Samkalk 4</t>
  </si>
  <si>
    <t>Användarhandledning och riggningsbeskrivning - Sampers/Samkalk 4</t>
  </si>
  <si>
    <t>TTA – Begrepp och attribut</t>
  </si>
  <si>
    <t>Gällande verktyg, prognoser och beräkningsförutsättningar (hemsida)</t>
  </si>
  <si>
    <r>
      <t xml:space="preserve">Ett övergripande flödesschema över granskningsprocessen vid SEB utförd med Sampers/Samkalk ses nedan. Upprättaren genomför arbetet och en intern granskning (ljusrött), medan regional/nationell/expert granskning samt godkännande görs av Trafikverket (mörkrött). För att undvika onödigt arbete rekommenderas att göra en förgranskning av huvudanalysen innan känslighetsanalyserna påbörjas. Denna förgranskning kan antingen göras via SEB-IT eller utanför med leverans av Sampersprojektet, men behöver ändå genomgå alla tre granskningssteg (intern, regional, nationell/expert). Till förgranskningen behöver även ett utkast av arbets-PM finnas framme.
Granskningen är en iterativ process mellan upprättaren och granskaren. Återremittering kan ske upprepade gånger till dess den 
granskaren anser att den SEB:en håller tillräckligt bra kvalitet. Slutligen så godkänns SEB:en av Trafikverket.
</t>
    </r>
    <r>
      <rPr>
        <sz val="11"/>
        <rFont val="Calibri"/>
        <family val="2"/>
        <scheme val="minor"/>
      </rPr>
      <t>Riktlinjerna är den regionala granskaren har på sig 2-4 veckor att granska och nationell granskning/expertgranskning har 2 veckor, medan själva godkännandet tar i regler 1-2 veckor. Dock kan det ta olika långt tid beroende på hur stort objekt det är samt om det blir flera återremitteringar. Hela processen beräknas ta mellan 10 till 22 veckor, exklusive publicering.</t>
    </r>
    <r>
      <rPr>
        <sz val="11"/>
        <color theme="1"/>
        <rFont val="Calibri"/>
        <family val="2"/>
        <scheme val="minor"/>
      </rPr>
      <t xml:space="preserve"> Mer om processen hittas på Trafikverkets hemsida: </t>
    </r>
  </si>
  <si>
    <t xml:space="preserve">Trafikverket region X, kontaktperson Förnamn Efternamn, 
Telefonnr, e-postadress </t>
  </si>
  <si>
    <t>Konsultfirma X, kontaktperson Förnamn Efternamn, 
Telefonnr, e-postadress</t>
  </si>
  <si>
    <t>Ny beräkning, Uppdatering eller Komplettering av tidigare kalkyl</t>
  </si>
  <si>
    <t>Alla SEB:ar levereras via SEB-IT-systemet, där granskningsprocessen också hanteras.
Kompletterande material till den samhällsekonomiska analysen ska ligga som bifogade dokument i SEB-IT. Vilka bilagor som  är ett minimikrav ses i Beräkningshandledningen - Trafik- och transportprognoser (avsnitt 5.6.3 - Leverans).
Sampersprojektet (ej komprimerad) levereras av utföraren på filarean L: "S4Leverans" (tidigare SEB ftp). Ett utkast av Arbete-PM och denna checklista läggs även upp här om det förgranskas innan SEB:en kommit till nationell granskning.
Namn på Sampersprojektet (katalogen) skrivs i fliken Bakgrundsinformation. Namnet kan med fördel innehålla objektsnamnet/numret, t.ex. Person2045_{datum}_{objektsnummer/namn}.
Färdiggranskat Sampersprojektet komprimeras och läggs upp på "Samekan" (\\trafikverket.local\arbetsrum\Samekan) av Sampersgranskaren (PLep). Exakt var  Sampersprojektet sparas skrivs i fliken Bakgrundsinformation.
När granskningen är klar läggs denna Excel-fil upp i SEB-IT under "Bilagor och referenser - Övriga dokument" av Samkalkgranskaren (PLee).</t>
  </si>
  <si>
    <t>Är de extra känslighetsanalyserna motiverade? Är resultaten rimliga? Finns ett beslut att metoden som används är godkänd av Trafikverket?</t>
  </si>
  <si>
    <t>Gör en geografisk kontroll av matrisprogrammets effekter för prognosår (restidsvinst, reskostnad, godskostnader, drivmedelsskatt, underhåll) med hjälp av kartor.</t>
  </si>
  <si>
    <t>Gör en geografisk kontroll av effektmodellens effekter för prognosår (emission väg, trafiksäkerhet väg) med hjälp av kartor.</t>
  </si>
  <si>
    <t>Är de extra känslighetsanalyserna motiverade? Är resultaten rimliga? Finns ett beslut att metoden som användas är godkänd av Trafikverket?</t>
  </si>
  <si>
    <t>Är de ej beräknade effekterna verkligen inte möjliga att beräkna? Är uppskattningarna som gjorts rimliga i förhållande till projektet?</t>
  </si>
  <si>
    <t>Utvecklingstal för gods på järnväg och för kollektivtrafik</t>
  </si>
  <si>
    <t>Trafikutvecklingstal väg</t>
  </si>
  <si>
    <t>För objekt som främst påverkar regionala resor görs en fördelningsanalys med hjälp av Sampers. Kontrollera så att de genomförts korrekt och ger rimliga resultat.</t>
  </si>
  <si>
    <t>Person2045_240402_Marsta_station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</si>
</sst>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i/>
      <sz val="11"/>
      <color theme="1"/>
      <name val="Calibri"/>
      <family val="2"/>
      <scheme val="minor"/>
    </font>
    <font>
      <i/>
      <sz val="11"/>
      <color rgb="FFFF0000"/>
      <name val="Calibri"/>
      <family val="2"/>
      <scheme val="minor"/>
    </font>
    <font>
      <sz val="11"/>
      <name val="Calibri"/>
      <family val="2"/>
      <scheme val="minor"/>
    </font>
    <font>
      <i/>
      <sz val="11"/>
      <name val="Calibri"/>
      <family val="2"/>
      <scheme val="minor"/>
    </font>
    <font>
      <b/>
      <sz val="11"/>
      <name val="Calibri"/>
      <family val="2"/>
      <scheme val="minor"/>
    </font>
    <font>
      <i/>
      <sz val="11"/>
      <color rgb="FF00B0F0"/>
      <name val="Calibri"/>
      <family val="2"/>
      <scheme val="minor"/>
    </font>
    <font>
      <sz val="12"/>
      <color theme="1"/>
      <name val="Times New Roman"/>
      <family val="1"/>
    </font>
    <font>
      <i/>
      <sz val="11"/>
      <color theme="3"/>
      <name val="Calibri"/>
      <family val="2"/>
      <scheme val="minor"/>
    </font>
    <font>
      <sz val="11"/>
      <color rgb="FFFF0000"/>
      <name val="Calibri"/>
      <family val="2"/>
      <scheme val="minor"/>
    </font>
    <font>
      <b/>
      <sz val="10"/>
      <color theme="1"/>
      <name val="Segoe UI"/>
      <family val="2"/>
    </font>
  </fonts>
  <fills count="7">
    <fill>
      <patternFill patternType="none"/>
    </fill>
    <fill>
      <patternFill patternType="gray125"/>
    </fill>
    <fill>
      <patternFill patternType="solid">
        <fgColor theme="9"/>
        <bgColor theme="9"/>
      </patternFill>
    </fill>
    <fill>
      <patternFill patternType="solid">
        <fgColor theme="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theme="9"/>
      </top>
      <bottom/>
      <diagonal/>
    </border>
    <border>
      <left/>
      <right style="thin">
        <color theme="9"/>
      </right>
      <top style="thin">
        <color theme="9"/>
      </top>
      <bottom/>
      <diagonal/>
    </border>
  </borders>
  <cellStyleXfs count="2">
    <xf numFmtId="0" fontId="0" fillId="0" borderId="0"/>
    <xf numFmtId="0" fontId="5" fillId="0" borderId="0" applyNumberFormat="0" applyFill="0" applyBorder="0" applyAlignment="0" applyProtection="0"/>
  </cellStyleXfs>
  <cellXfs count="73">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wrapText="1"/>
    </xf>
    <xf numFmtId="0" fontId="1" fillId="0" borderId="1" xfId="0" applyFont="1" applyBorder="1"/>
    <xf numFmtId="0" fontId="1" fillId="0" borderId="1" xfId="0" applyFont="1" applyBorder="1" applyAlignment="1">
      <alignment vertical="top" wrapText="1"/>
    </xf>
    <xf numFmtId="0" fontId="0" fillId="0" borderId="0" xfId="0" applyAlignment="1">
      <alignment vertical="top" wrapText="1"/>
    </xf>
    <xf numFmtId="0" fontId="1" fillId="0" borderId="0" xfId="0" applyFont="1"/>
    <xf numFmtId="0" fontId="1" fillId="0" borderId="0" xfId="0" applyFont="1" applyFill="1"/>
    <xf numFmtId="0" fontId="0" fillId="0" borderId="0" xfId="0" applyFill="1"/>
    <xf numFmtId="14" fontId="0" fillId="0" borderId="0" xfId="0" applyNumberFormat="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center" vertical="top" wrapText="1"/>
    </xf>
    <xf numFmtId="0" fontId="0" fillId="0" borderId="0" xfId="0" applyFill="1" applyAlignment="1">
      <alignment vertical="top" wrapText="1"/>
    </xf>
    <xf numFmtId="0" fontId="2" fillId="2" borderId="2" xfId="0" applyFont="1" applyFill="1" applyBorder="1"/>
    <xf numFmtId="0" fontId="2" fillId="2" borderId="3" xfId="0" applyFont="1" applyFill="1" applyBorder="1"/>
    <xf numFmtId="0" fontId="0" fillId="0" borderId="0" xfId="0" applyBorder="1" applyAlignment="1">
      <alignment horizontal="left" vertical="top" wrapText="1"/>
    </xf>
    <xf numFmtId="0" fontId="3" fillId="0" borderId="0" xfId="0" applyFont="1" applyFill="1" applyAlignment="1">
      <alignment vertical="top"/>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xf numFmtId="0" fontId="1"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1" fillId="0" borderId="1" xfId="0" applyFont="1" applyBorder="1" applyAlignment="1">
      <alignment horizontal="left" vertical="top" wrapText="1"/>
    </xf>
    <xf numFmtId="0" fontId="8" fillId="0" borderId="0" xfId="0" applyFont="1" applyAlignment="1">
      <alignment horizontal="left" vertical="top" wrapText="1"/>
    </xf>
    <xf numFmtId="0" fontId="2" fillId="3" borderId="0" xfId="0" applyFont="1" applyFill="1"/>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0" fillId="4" borderId="0" xfId="0" applyFill="1"/>
    <xf numFmtId="0" fontId="4" fillId="4" borderId="0" xfId="0" applyFont="1" applyFill="1"/>
    <xf numFmtId="0" fontId="1" fillId="4" borderId="0" xfId="0" applyFont="1" applyFill="1" applyAlignment="1">
      <alignment horizontal="left" vertical="center" wrapText="1"/>
    </xf>
    <xf numFmtId="0" fontId="0" fillId="4" borderId="0" xfId="0" applyFill="1" applyAlignment="1">
      <alignment vertical="top" wrapText="1"/>
    </xf>
    <xf numFmtId="0" fontId="0" fillId="4" borderId="0" xfId="0" applyFill="1" applyAlignment="1">
      <alignment wrapText="1"/>
    </xf>
    <xf numFmtId="0" fontId="1" fillId="4" borderId="0" xfId="0" applyFont="1" applyFill="1" applyBorder="1" applyAlignment="1">
      <alignment horizontal="left" vertical="top" wrapText="1"/>
    </xf>
    <xf numFmtId="0" fontId="1" fillId="4" borderId="0" xfId="0" applyFont="1" applyFill="1" applyAlignment="1">
      <alignment horizontal="left" vertical="top" wrapText="1"/>
    </xf>
    <xf numFmtId="0" fontId="6" fillId="4" borderId="0" xfId="0" applyFont="1" applyFill="1" applyAlignment="1">
      <alignment horizontal="left" vertical="top" wrapText="1"/>
    </xf>
    <xf numFmtId="0" fontId="6"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11" fillId="4" borderId="0" xfId="0" applyFont="1" applyFill="1" applyAlignment="1">
      <alignment horizontal="left" vertical="top" wrapText="1"/>
    </xf>
    <xf numFmtId="0" fontId="7" fillId="4" borderId="0" xfId="0" applyFont="1" applyFill="1" applyAlignment="1">
      <alignment horizontal="left" vertical="top" wrapText="1"/>
    </xf>
    <xf numFmtId="0" fontId="1" fillId="0" borderId="0" xfId="0" applyFont="1" applyBorder="1"/>
    <xf numFmtId="0" fontId="1" fillId="4" borderId="0" xfId="0" applyFont="1" applyFill="1"/>
    <xf numFmtId="0" fontId="9" fillId="4" borderId="0" xfId="0" applyFont="1" applyFill="1" applyBorder="1" applyAlignment="1">
      <alignment vertical="top" wrapText="1"/>
    </xf>
    <xf numFmtId="0" fontId="9" fillId="4" borderId="0" xfId="0" applyFont="1" applyFill="1" applyAlignment="1">
      <alignment horizontal="left" vertical="top" wrapText="1"/>
    </xf>
    <xf numFmtId="0" fontId="10" fillId="4" borderId="0" xfId="0" applyFont="1" applyFill="1" applyAlignment="1">
      <alignment horizontal="left" vertical="top" wrapText="1"/>
    </xf>
    <xf numFmtId="0" fontId="13" fillId="4" borderId="0" xfId="0" applyFont="1" applyFill="1" applyAlignment="1">
      <alignment horizontal="left" vertical="top" wrapText="1"/>
    </xf>
    <xf numFmtId="0" fontId="9" fillId="4" borderId="0" xfId="0" applyFont="1" applyFill="1" applyAlignment="1">
      <alignment vertical="top" wrapText="1"/>
    </xf>
    <xf numFmtId="0" fontId="13" fillId="4" borderId="0" xfId="0" applyFont="1" applyFill="1" applyBorder="1" applyAlignment="1">
      <alignment horizontal="left" vertical="top" wrapText="1"/>
    </xf>
    <xf numFmtId="0" fontId="0" fillId="5" borderId="0" xfId="0" applyFill="1"/>
    <xf numFmtId="0" fontId="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5" borderId="0" xfId="0" applyFill="1" applyAlignment="1">
      <alignment horizontal="left" vertical="top" wrapText="1"/>
    </xf>
    <xf numFmtId="0" fontId="1" fillId="5" borderId="0" xfId="0" applyFont="1" applyFill="1" applyAlignment="1">
      <alignment horizontal="left" vertical="top" wrapText="1"/>
    </xf>
    <xf numFmtId="0" fontId="12" fillId="5" borderId="0" xfId="0" applyFont="1" applyFill="1" applyAlignment="1">
      <alignment vertical="center"/>
    </xf>
    <xf numFmtId="0" fontId="1" fillId="5" borderId="0" xfId="0" applyFont="1" applyFill="1"/>
    <xf numFmtId="0" fontId="14" fillId="5" borderId="0" xfId="0" applyFont="1" applyFill="1" applyAlignment="1">
      <alignment horizontal="left" vertical="top" wrapText="1"/>
    </xf>
    <xf numFmtId="0" fontId="5" fillId="0" borderId="0" xfId="1"/>
    <xf numFmtId="0" fontId="13" fillId="6" borderId="0" xfId="0" applyFont="1" applyFill="1" applyBorder="1" applyAlignment="1">
      <alignment horizontal="left" vertical="top" wrapText="1"/>
    </xf>
    <xf numFmtId="0" fontId="15" fillId="5" borderId="0" xfId="0" applyFont="1" applyFill="1" applyAlignment="1">
      <alignment vertical="center"/>
    </xf>
    <xf numFmtId="0" fontId="8" fillId="0" borderId="0" xfId="0" applyFont="1" applyAlignment="1">
      <alignment horizontal="left" vertical="top" wrapText="1"/>
    </xf>
    <xf numFmtId="0" fontId="6" fillId="4" borderId="0" xfId="0" applyFont="1" applyFill="1"/>
    <xf numFmtId="0" fontId="6" fillId="4" borderId="0" xfId="0" applyFont="1" applyFill="1" applyAlignment="1">
      <alignment wrapText="1"/>
    </xf>
    <xf numFmtId="0" fontId="14" fillId="5" borderId="0" xfId="0" applyFont="1" applyFill="1" applyAlignment="1">
      <alignment horizontal="left"/>
    </xf>
    <xf numFmtId="0" fontId="6" fillId="5" borderId="0" xfId="0" applyFont="1" applyFill="1"/>
    <xf numFmtId="0" fontId="5" fillId="4" borderId="0" xfId="1" applyFill="1"/>
    <xf numFmtId="0" fontId="9" fillId="4" borderId="0" xfId="0" applyFont="1" applyFill="1"/>
    <xf numFmtId="0" fontId="8" fillId="0" borderId="0" xfId="0" applyFont="1"/>
    <xf numFmtId="0" fontId="8" fillId="5" borderId="0" xfId="0" applyFont="1" applyFill="1" applyAlignment="1">
      <alignment horizontal="left" vertical="top" wrapText="1"/>
    </xf>
    <xf numFmtId="0" fontId="14" fillId="5" borderId="0" xfId="0" applyFont="1" applyFill="1" applyAlignment="1">
      <alignment horizontal="left" vertical="top"/>
    </xf>
    <xf numFmtId="0" fontId="0" fillId="5" borderId="0" xfId="0" applyFill="1" applyAlignment="1">
      <alignment horizontal="left" vertical="top" wrapText="1"/>
    </xf>
    <xf numFmtId="0" fontId="0" fillId="5" borderId="0" xfId="0" applyFill="1" applyAlignment="1">
      <alignment horizontal="center"/>
    </xf>
  </cellXfs>
  <cellStyles count="2">
    <cellStyle name="Hyperlink" xfId="1" builtinId="8"/>
    <cellStyle name="Normal" xfId="0" builtinId="0"/>
  </cellStyles>
  <dxfs count="95">
    <dxf>
      <font>
        <b/>
        <i val="0"/>
        <strike val="0"/>
        <condense val="0"/>
        <extend val="0"/>
        <outline val="0"/>
        <shadow val="0"/>
        <u val="none"/>
        <vertAlign val="baseline"/>
        <sz val="11"/>
        <color theme="1"/>
        <name val="Calibri"/>
        <family val="2"/>
        <scheme val="minor"/>
      </font>
      <fill>
        <patternFill patternType="none">
          <fgColor indexed="64"/>
          <bgColor auto="1"/>
        </patternFill>
      </fill>
    </dxf>
    <dxf>
      <font>
        <b/>
      </font>
      <fill>
        <patternFill patternType="solid">
          <fgColor indexed="64"/>
          <bgColor theme="8" tint="0.79998168889431442"/>
        </patternFill>
      </fill>
    </dxf>
    <dxf>
      <font>
        <b/>
        <i val="0"/>
        <strike val="0"/>
        <condense val="0"/>
        <extend val="0"/>
        <outline val="0"/>
        <shadow val="0"/>
        <u val="none"/>
        <vertAlign val="baseline"/>
        <sz val="11"/>
        <color theme="1"/>
        <name val="Calibri"/>
        <family val="2"/>
        <scheme val="minor"/>
      </font>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11"/>
        <color rgb="FF00B0F0"/>
        <name val="Calibri"/>
        <family val="2"/>
        <scheme val="minor"/>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b/>
      </font>
      <fill>
        <patternFill patternType="solid">
          <fgColor indexed="64"/>
          <bgColor theme="9" tint="0.79998168889431442"/>
        </patternFill>
      </fill>
      <alignment horizontal="left" vertical="top" textRotation="0" wrapText="1" indent="0" justifyLastLine="0" shrinkToFit="0" readingOrder="0"/>
    </dxf>
    <dxf>
      <fill>
        <patternFill patternType="solid">
          <fgColor indexed="64"/>
          <bgColor theme="9"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11"/>
        <color rgb="FF00B0F0"/>
        <name val="Calibri"/>
        <family val="2"/>
        <scheme val="minor"/>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b/>
      </font>
      <fill>
        <patternFill patternType="solid">
          <fgColor indexed="64"/>
          <bgColor theme="9" tint="0.79998168889431442"/>
        </patternFill>
      </fill>
      <alignment horizontal="left" vertical="top" textRotation="0" wrapText="1" indent="0" justifyLastLine="0" shrinkToFit="0" readingOrder="0"/>
    </dxf>
    <dxf>
      <fill>
        <patternFill patternType="solid">
          <fgColor indexed="64"/>
          <bgColor theme="9"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11"/>
        <color rgb="FF00B0F0"/>
        <name val="Calibri"/>
        <family val="2"/>
        <scheme val="minor"/>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b/>
      </font>
      <fill>
        <patternFill patternType="solid">
          <fgColor indexed="64"/>
          <bgColor theme="9" tint="0.79998168889431442"/>
        </patternFill>
      </fill>
      <alignment horizontal="left" vertical="top" textRotation="0" wrapText="1" indent="0" justifyLastLine="0" shrinkToFit="0" readingOrder="0"/>
    </dxf>
    <dxf>
      <fill>
        <patternFill patternType="solid">
          <fgColor indexed="64"/>
          <bgColor theme="9"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left" vertical="top" textRotation="0" wrapText="1" indent="0" justifyLastLine="0" shrinkToFit="0" readingOrder="0"/>
    </dxf>
    <dxf>
      <font>
        <i/>
        <strike val="0"/>
        <outline val="0"/>
        <shadow val="0"/>
        <u val="none"/>
        <vertAlign val="baseline"/>
        <sz val="11"/>
        <color auto="1"/>
        <name val="Calibri"/>
        <family val="2"/>
        <scheme val="minor"/>
      </font>
      <fill>
        <patternFill patternType="solid">
          <fgColor indexed="64"/>
          <bgColor theme="8" tint="0.79998168889431442"/>
        </patternFill>
      </fill>
      <alignment horizontal="left" vertical="top" textRotation="0" wrapText="1" indent="0" justifyLastLine="0" shrinkToFit="0" readingOrder="0"/>
    </dxf>
    <dxf>
      <font>
        <i/>
        <strike val="0"/>
        <outline val="0"/>
        <shadow val="0"/>
        <u val="none"/>
        <vertAlign val="baseline"/>
        <sz val="11"/>
        <color auto="1"/>
        <name val="Calibri"/>
        <family val="2"/>
        <scheme val="minor"/>
      </font>
      <fill>
        <patternFill patternType="solid">
          <fgColor indexed="64"/>
          <bgColor theme="8" tint="0.79998168889431442"/>
        </patternFill>
      </fill>
      <alignment horizontal="left" vertical="top" textRotation="0" wrapText="1" indent="0" justifyLastLine="0" shrinkToFit="0" readingOrder="0"/>
    </dxf>
    <dxf>
      <font>
        <b/>
        <strike val="0"/>
        <outline val="0"/>
        <shadow val="0"/>
        <u val="none"/>
        <vertAlign val="baseline"/>
        <sz val="11"/>
        <color auto="1"/>
        <name val="Calibri"/>
        <family val="2"/>
        <scheme val="minor"/>
      </font>
      <fill>
        <patternFill patternType="solid">
          <fgColor indexed="64"/>
          <bgColor theme="8" tint="0.79998168889431442"/>
        </patternFill>
      </fill>
      <alignment horizontal="left" vertical="top"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theme="8"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left" vertical="top" textRotation="0" wrapText="1" indent="0" justifyLastLine="0" shrinkToFit="0" readingOrder="0"/>
    </dxf>
    <dxf>
      <font>
        <i/>
      </font>
      <fill>
        <patternFill patternType="solid">
          <fgColor indexed="64"/>
          <bgColor theme="8" tint="0.79998168889431442"/>
        </patternFill>
      </fill>
      <alignment horizontal="left" vertical="top" textRotation="0" wrapText="1" indent="0" justifyLastLine="0" shrinkToFit="0" readingOrder="0"/>
    </dxf>
    <dxf>
      <font>
        <i/>
      </font>
      <fill>
        <patternFill patternType="solid">
          <fgColor indexed="64"/>
          <bgColor theme="8" tint="0.79998168889431442"/>
        </patternFill>
      </fill>
      <alignment horizontal="left" vertical="top" textRotation="0" wrapText="1" indent="0" justifyLastLine="0" shrinkToFit="0" readingOrder="0"/>
    </dxf>
    <dxf>
      <font>
        <b/>
      </font>
      <fill>
        <patternFill patternType="solid">
          <fgColor indexed="64"/>
          <bgColor theme="8" tint="0.79998168889431442"/>
        </patternFill>
      </fill>
      <alignment horizontal="left" vertical="top" textRotation="0" wrapText="1" indent="0" justifyLastLine="0" shrinkToFit="0" readingOrder="0"/>
    </dxf>
    <dxf>
      <fill>
        <patternFill patternType="solid">
          <fgColor indexed="64"/>
          <bgColor theme="8"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ont>
        <i/>
      </font>
      <fill>
        <patternFill patternType="solid">
          <fgColor indexed="64"/>
          <bgColor theme="8" tint="0.79998168889431442"/>
        </patternFill>
      </fill>
      <alignment horizontal="general" vertical="top" textRotation="0" wrapText="1" indent="0" justifyLastLine="0" shrinkToFit="0" readingOrder="0"/>
    </dxf>
    <dxf>
      <font>
        <b/>
      </font>
      <fill>
        <patternFill patternType="solid">
          <fgColor indexed="64"/>
          <bgColor theme="8"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i/>
      </font>
      <fill>
        <patternFill patternType="solid">
          <fgColor indexed="64"/>
          <bgColor theme="8" tint="0.79998168889431442"/>
        </patternFill>
      </fill>
    </dxf>
    <dxf>
      <fill>
        <patternFill patternType="solid">
          <fgColor indexed="64"/>
          <bgColor theme="8" tint="0.79998168889431442"/>
        </patternFill>
      </fill>
    </dxf>
    <dxf>
      <alignment horizontal="left" vertical="center" textRotation="0" indent="0" justifyLastLine="0" shrinkToFit="0" readingOrder="0"/>
    </dxf>
    <dxf>
      <alignment horizontal="left" vertical="center" textRotation="0" wrapText="1"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372071</xdr:colOff>
      <xdr:row>15</xdr:row>
      <xdr:rowOff>106597</xdr:rowOff>
    </xdr:from>
    <xdr:to>
      <xdr:col>8</xdr:col>
      <xdr:colOff>372071</xdr:colOff>
      <xdr:row>17</xdr:row>
      <xdr:rowOff>76749</xdr:rowOff>
    </xdr:to>
    <xdr:cxnSp macro="">
      <xdr:nvCxnSpPr>
        <xdr:cNvPr id="58" name="Straight Arrow Connector 57">
          <a:extLst>
            <a:ext uri="{FF2B5EF4-FFF2-40B4-BE49-F238E27FC236}">
              <a16:creationId xmlns:a16="http://schemas.microsoft.com/office/drawing/2014/main" id="{2F73259C-53C7-4480-AD4E-C88A8D75690A}"/>
            </a:ext>
          </a:extLst>
        </xdr:cNvPr>
        <xdr:cNvCxnSpPr>
          <a:cxnSpLocks/>
          <a:stCxn id="57" idx="2"/>
          <a:endCxn id="52" idx="0"/>
        </xdr:cNvCxnSpPr>
      </xdr:nvCxnSpPr>
      <xdr:spPr>
        <a:xfrm>
          <a:off x="5282738" y="5186597"/>
          <a:ext cx="0" cy="3511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372071</xdr:colOff>
      <xdr:row>21</xdr:row>
      <xdr:rowOff>142482</xdr:rowOff>
    </xdr:from>
    <xdr:to>
      <xdr:col>8</xdr:col>
      <xdr:colOff>372071</xdr:colOff>
      <xdr:row>23</xdr:row>
      <xdr:rowOff>112634</xdr:rowOff>
    </xdr:to>
    <xdr:cxnSp macro="">
      <xdr:nvCxnSpPr>
        <xdr:cNvPr id="59" name="Straight Arrow Connector 58">
          <a:extLst>
            <a:ext uri="{FF2B5EF4-FFF2-40B4-BE49-F238E27FC236}">
              <a16:creationId xmlns:a16="http://schemas.microsoft.com/office/drawing/2014/main" id="{54035B3C-3D28-4A46-A4A1-2C5A4892D757}"/>
            </a:ext>
          </a:extLst>
        </xdr:cNvPr>
        <xdr:cNvCxnSpPr>
          <a:cxnSpLocks/>
          <a:stCxn id="52" idx="2"/>
          <a:endCxn id="53" idx="0"/>
        </xdr:cNvCxnSpPr>
      </xdr:nvCxnSpPr>
      <xdr:spPr>
        <a:xfrm>
          <a:off x="5282738" y="6365482"/>
          <a:ext cx="0" cy="3511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372071</xdr:colOff>
      <xdr:row>27</xdr:row>
      <xdr:rowOff>178367</xdr:rowOff>
    </xdr:from>
    <xdr:to>
      <xdr:col>8</xdr:col>
      <xdr:colOff>372071</xdr:colOff>
      <xdr:row>29</xdr:row>
      <xdr:rowOff>148520</xdr:rowOff>
    </xdr:to>
    <xdr:cxnSp macro="">
      <xdr:nvCxnSpPr>
        <xdr:cNvPr id="60" name="Straight Arrow Connector 59">
          <a:extLst>
            <a:ext uri="{FF2B5EF4-FFF2-40B4-BE49-F238E27FC236}">
              <a16:creationId xmlns:a16="http://schemas.microsoft.com/office/drawing/2014/main" id="{EAAFED67-14F2-494D-9755-85BB1EA37563}"/>
            </a:ext>
          </a:extLst>
        </xdr:cNvPr>
        <xdr:cNvCxnSpPr>
          <a:cxnSpLocks/>
          <a:stCxn id="53" idx="2"/>
          <a:endCxn id="54" idx="0"/>
        </xdr:cNvCxnSpPr>
      </xdr:nvCxnSpPr>
      <xdr:spPr>
        <a:xfrm>
          <a:off x="5282738" y="7544367"/>
          <a:ext cx="0" cy="3511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358498</xdr:colOff>
      <xdr:row>19</xdr:row>
      <xdr:rowOff>109616</xdr:rowOff>
    </xdr:from>
    <xdr:to>
      <xdr:col>10</xdr:col>
      <xdr:colOff>371198</xdr:colOff>
      <xdr:row>25</xdr:row>
      <xdr:rowOff>145501</xdr:rowOff>
    </xdr:to>
    <xdr:cxnSp macro="">
      <xdr:nvCxnSpPr>
        <xdr:cNvPr id="61" name="Straight Arrow Connector 40">
          <a:extLst>
            <a:ext uri="{FF2B5EF4-FFF2-40B4-BE49-F238E27FC236}">
              <a16:creationId xmlns:a16="http://schemas.microsoft.com/office/drawing/2014/main" id="{20442C0C-EFCE-4ACE-BD79-71297608C4E2}"/>
            </a:ext>
          </a:extLst>
        </xdr:cNvPr>
        <xdr:cNvCxnSpPr>
          <a:cxnSpLocks/>
          <a:stCxn id="53" idx="3"/>
          <a:endCxn id="52" idx="3"/>
        </xdr:cNvCxnSpPr>
      </xdr:nvCxnSpPr>
      <xdr:spPr>
        <a:xfrm flipV="1">
          <a:off x="6496831" y="5951616"/>
          <a:ext cx="12700" cy="1178885"/>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358498</xdr:colOff>
      <xdr:row>13</xdr:row>
      <xdr:rowOff>84314</xdr:rowOff>
    </xdr:from>
    <xdr:to>
      <xdr:col>10</xdr:col>
      <xdr:colOff>371198</xdr:colOff>
      <xdr:row>19</xdr:row>
      <xdr:rowOff>109616</xdr:rowOff>
    </xdr:to>
    <xdr:cxnSp macro="">
      <xdr:nvCxnSpPr>
        <xdr:cNvPr id="62" name="Straight Arrow Connector 40">
          <a:extLst>
            <a:ext uri="{FF2B5EF4-FFF2-40B4-BE49-F238E27FC236}">
              <a16:creationId xmlns:a16="http://schemas.microsoft.com/office/drawing/2014/main" id="{6EBA2289-933F-4DD9-BD73-7C1F1CCDD16A}"/>
            </a:ext>
          </a:extLst>
        </xdr:cNvPr>
        <xdr:cNvCxnSpPr>
          <a:cxnSpLocks/>
          <a:stCxn id="52" idx="3"/>
          <a:endCxn id="57" idx="3"/>
        </xdr:cNvCxnSpPr>
      </xdr:nvCxnSpPr>
      <xdr:spPr>
        <a:xfrm flipV="1">
          <a:off x="6496831" y="4772731"/>
          <a:ext cx="12700" cy="1178885"/>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358498</xdr:colOff>
      <xdr:row>25</xdr:row>
      <xdr:rowOff>145501</xdr:rowOff>
    </xdr:from>
    <xdr:to>
      <xdr:col>10</xdr:col>
      <xdr:colOff>371198</xdr:colOff>
      <xdr:row>31</xdr:row>
      <xdr:rowOff>181387</xdr:rowOff>
    </xdr:to>
    <xdr:cxnSp macro="">
      <xdr:nvCxnSpPr>
        <xdr:cNvPr id="63" name="Straight Arrow Connector 40">
          <a:extLst>
            <a:ext uri="{FF2B5EF4-FFF2-40B4-BE49-F238E27FC236}">
              <a16:creationId xmlns:a16="http://schemas.microsoft.com/office/drawing/2014/main" id="{EB809E53-236F-4CDC-8A35-C7DE9C2A1430}"/>
            </a:ext>
          </a:extLst>
        </xdr:cNvPr>
        <xdr:cNvCxnSpPr>
          <a:cxnSpLocks/>
          <a:stCxn id="54" idx="3"/>
          <a:endCxn id="53" idx="3"/>
        </xdr:cNvCxnSpPr>
      </xdr:nvCxnSpPr>
      <xdr:spPr>
        <a:xfrm flipV="1">
          <a:off x="6496831" y="7130501"/>
          <a:ext cx="12700" cy="1178886"/>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15</xdr:row>
      <xdr:rowOff>184816</xdr:rowOff>
    </xdr:from>
    <xdr:to>
      <xdr:col>2</xdr:col>
      <xdr:colOff>480150</xdr:colOff>
      <xdr:row>17</xdr:row>
      <xdr:rowOff>119437</xdr:rowOff>
    </xdr:to>
    <xdr:cxnSp macro="">
      <xdr:nvCxnSpPr>
        <xdr:cNvPr id="64" name="Straight Arrow Connector 63">
          <a:extLst>
            <a:ext uri="{FF2B5EF4-FFF2-40B4-BE49-F238E27FC236}">
              <a16:creationId xmlns:a16="http://schemas.microsoft.com/office/drawing/2014/main" id="{2FA09B8E-2227-4A96-8CBF-DE27C95259A4}"/>
            </a:ext>
          </a:extLst>
        </xdr:cNvPr>
        <xdr:cNvCxnSpPr>
          <a:cxnSpLocks/>
          <a:stCxn id="51" idx="2"/>
          <a:endCxn id="69" idx="0"/>
        </xdr:cNvCxnSpPr>
      </xdr:nvCxnSpPr>
      <xdr:spPr>
        <a:xfrm flipH="1">
          <a:off x="1700927" y="5264816"/>
          <a:ext cx="6890" cy="31562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482413</xdr:colOff>
      <xdr:row>40</xdr:row>
      <xdr:rowOff>72534</xdr:rowOff>
    </xdr:from>
    <xdr:to>
      <xdr:col>2</xdr:col>
      <xdr:colOff>482413</xdr:colOff>
      <xdr:row>42</xdr:row>
      <xdr:rowOff>42687</xdr:rowOff>
    </xdr:to>
    <xdr:cxnSp macro="">
      <xdr:nvCxnSpPr>
        <xdr:cNvPr id="65" name="Straight Arrow Connector 64">
          <a:extLst>
            <a:ext uri="{FF2B5EF4-FFF2-40B4-BE49-F238E27FC236}">
              <a16:creationId xmlns:a16="http://schemas.microsoft.com/office/drawing/2014/main" id="{3B5C5843-EDB7-4E26-8411-15F403295D4C}"/>
            </a:ext>
          </a:extLst>
        </xdr:cNvPr>
        <xdr:cNvCxnSpPr>
          <a:cxnSpLocks/>
          <a:stCxn id="55" idx="2"/>
          <a:endCxn id="56" idx="0"/>
        </xdr:cNvCxnSpPr>
      </xdr:nvCxnSpPr>
      <xdr:spPr>
        <a:xfrm>
          <a:off x="1710080" y="9915034"/>
          <a:ext cx="0" cy="3511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468840</xdr:colOff>
      <xdr:row>13</xdr:row>
      <xdr:rowOff>84314</xdr:rowOff>
    </xdr:from>
    <xdr:to>
      <xdr:col>6</xdr:col>
      <xdr:colOff>385645</xdr:colOff>
      <xdr:row>44</xdr:row>
      <xdr:rowOff>75554</xdr:rowOff>
    </xdr:to>
    <xdr:cxnSp macro="">
      <xdr:nvCxnSpPr>
        <xdr:cNvPr id="68" name="Connector: Elbow 67">
          <a:extLst>
            <a:ext uri="{FF2B5EF4-FFF2-40B4-BE49-F238E27FC236}">
              <a16:creationId xmlns:a16="http://schemas.microsoft.com/office/drawing/2014/main" id="{19068270-B9B5-4018-B03A-3C44FA6291EB}"/>
            </a:ext>
          </a:extLst>
        </xdr:cNvPr>
        <xdr:cNvCxnSpPr>
          <a:cxnSpLocks/>
          <a:stCxn id="56" idx="3"/>
          <a:endCxn id="57" idx="1"/>
        </xdr:cNvCxnSpPr>
      </xdr:nvCxnSpPr>
      <xdr:spPr>
        <a:xfrm flipV="1">
          <a:off x="2924173" y="4772731"/>
          <a:ext cx="1144472" cy="5907323"/>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372071</xdr:colOff>
      <xdr:row>34</xdr:row>
      <xdr:rowOff>23753</xdr:rowOff>
    </xdr:from>
    <xdr:to>
      <xdr:col>8</xdr:col>
      <xdr:colOff>374456</xdr:colOff>
      <xdr:row>36</xdr:row>
      <xdr:rowOff>5954</xdr:rowOff>
    </xdr:to>
    <xdr:cxnSp macro="">
      <xdr:nvCxnSpPr>
        <xdr:cNvPr id="48" name="Straight Arrow Connector 47">
          <a:extLst>
            <a:ext uri="{FF2B5EF4-FFF2-40B4-BE49-F238E27FC236}">
              <a16:creationId xmlns:a16="http://schemas.microsoft.com/office/drawing/2014/main" id="{AA208CDA-BE5E-4065-80ED-6F5944283FE1}"/>
            </a:ext>
          </a:extLst>
        </xdr:cNvPr>
        <xdr:cNvCxnSpPr>
          <a:cxnSpLocks/>
          <a:stCxn id="54" idx="2"/>
          <a:endCxn id="47" idx="0"/>
        </xdr:cNvCxnSpPr>
      </xdr:nvCxnSpPr>
      <xdr:spPr>
        <a:xfrm>
          <a:off x="5282738" y="8723253"/>
          <a:ext cx="2385" cy="36320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21</xdr:row>
      <xdr:rowOff>185170</xdr:rowOff>
    </xdr:from>
    <xdr:to>
      <xdr:col>2</xdr:col>
      <xdr:colOff>473260</xdr:colOff>
      <xdr:row>23</xdr:row>
      <xdr:rowOff>155322</xdr:rowOff>
    </xdr:to>
    <xdr:cxnSp macro="">
      <xdr:nvCxnSpPr>
        <xdr:cNvPr id="72" name="Straight Arrow Connector 71">
          <a:extLst>
            <a:ext uri="{FF2B5EF4-FFF2-40B4-BE49-F238E27FC236}">
              <a16:creationId xmlns:a16="http://schemas.microsoft.com/office/drawing/2014/main" id="{7B0B9A29-CB38-498B-8106-92FFA7EA4C22}"/>
            </a:ext>
          </a:extLst>
        </xdr:cNvPr>
        <xdr:cNvCxnSpPr>
          <a:cxnSpLocks/>
          <a:stCxn id="69" idx="2"/>
          <a:endCxn id="70" idx="0"/>
        </xdr:cNvCxnSpPr>
      </xdr:nvCxnSpPr>
      <xdr:spPr>
        <a:xfrm>
          <a:off x="1700927" y="6408170"/>
          <a:ext cx="0" cy="3511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28</xdr:row>
      <xdr:rowOff>30555</xdr:rowOff>
    </xdr:from>
    <xdr:to>
      <xdr:col>2</xdr:col>
      <xdr:colOff>473260</xdr:colOff>
      <xdr:row>30</xdr:row>
      <xdr:rowOff>708</xdr:rowOff>
    </xdr:to>
    <xdr:cxnSp macro="">
      <xdr:nvCxnSpPr>
        <xdr:cNvPr id="73" name="Straight Arrow Connector 72">
          <a:extLst>
            <a:ext uri="{FF2B5EF4-FFF2-40B4-BE49-F238E27FC236}">
              <a16:creationId xmlns:a16="http://schemas.microsoft.com/office/drawing/2014/main" id="{24699E36-BD0F-4A75-89D0-B34D9D0844AF}"/>
            </a:ext>
          </a:extLst>
        </xdr:cNvPr>
        <xdr:cNvCxnSpPr>
          <a:cxnSpLocks/>
          <a:stCxn id="70" idx="2"/>
          <a:endCxn id="71" idx="0"/>
        </xdr:cNvCxnSpPr>
      </xdr:nvCxnSpPr>
      <xdr:spPr>
        <a:xfrm>
          <a:off x="1700927" y="7587055"/>
          <a:ext cx="0" cy="3511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459687</xdr:colOff>
      <xdr:row>19</xdr:row>
      <xdr:rowOff>152304</xdr:rowOff>
    </xdr:from>
    <xdr:to>
      <xdr:col>4</xdr:col>
      <xdr:colOff>472387</xdr:colOff>
      <xdr:row>25</xdr:row>
      <xdr:rowOff>188189</xdr:rowOff>
    </xdr:to>
    <xdr:cxnSp macro="">
      <xdr:nvCxnSpPr>
        <xdr:cNvPr id="74" name="Straight Arrow Connector 40">
          <a:extLst>
            <a:ext uri="{FF2B5EF4-FFF2-40B4-BE49-F238E27FC236}">
              <a16:creationId xmlns:a16="http://schemas.microsoft.com/office/drawing/2014/main" id="{D1886B27-A867-4931-BDEB-3656794B0879}"/>
            </a:ext>
          </a:extLst>
        </xdr:cNvPr>
        <xdr:cNvCxnSpPr>
          <a:cxnSpLocks/>
          <a:stCxn id="70" idx="3"/>
          <a:endCxn id="69" idx="3"/>
        </xdr:cNvCxnSpPr>
      </xdr:nvCxnSpPr>
      <xdr:spPr>
        <a:xfrm flipV="1">
          <a:off x="2915020" y="5994304"/>
          <a:ext cx="12700" cy="1178885"/>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459687</xdr:colOff>
      <xdr:row>13</xdr:row>
      <xdr:rowOff>127003</xdr:rowOff>
    </xdr:from>
    <xdr:to>
      <xdr:col>4</xdr:col>
      <xdr:colOff>472472</xdr:colOff>
      <xdr:row>19</xdr:row>
      <xdr:rowOff>152304</xdr:rowOff>
    </xdr:to>
    <xdr:cxnSp macro="">
      <xdr:nvCxnSpPr>
        <xdr:cNvPr id="75" name="Straight Arrow Connector 40">
          <a:extLst>
            <a:ext uri="{FF2B5EF4-FFF2-40B4-BE49-F238E27FC236}">
              <a16:creationId xmlns:a16="http://schemas.microsoft.com/office/drawing/2014/main" id="{E51AE37E-3825-451A-8A1F-DBDA5867722A}"/>
            </a:ext>
          </a:extLst>
        </xdr:cNvPr>
        <xdr:cNvCxnSpPr>
          <a:cxnSpLocks/>
          <a:stCxn id="69" idx="3"/>
        </xdr:cNvCxnSpPr>
      </xdr:nvCxnSpPr>
      <xdr:spPr>
        <a:xfrm flipV="1">
          <a:off x="2915020" y="4815420"/>
          <a:ext cx="12785" cy="1178884"/>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459687</xdr:colOff>
      <xdr:row>25</xdr:row>
      <xdr:rowOff>188189</xdr:rowOff>
    </xdr:from>
    <xdr:to>
      <xdr:col>4</xdr:col>
      <xdr:colOff>472387</xdr:colOff>
      <xdr:row>32</xdr:row>
      <xdr:rowOff>33575</xdr:rowOff>
    </xdr:to>
    <xdr:cxnSp macro="">
      <xdr:nvCxnSpPr>
        <xdr:cNvPr id="76" name="Straight Arrow Connector 40">
          <a:extLst>
            <a:ext uri="{FF2B5EF4-FFF2-40B4-BE49-F238E27FC236}">
              <a16:creationId xmlns:a16="http://schemas.microsoft.com/office/drawing/2014/main" id="{AC7A9C9E-7E78-4BEE-8DD3-F89CC155F3AB}"/>
            </a:ext>
          </a:extLst>
        </xdr:cNvPr>
        <xdr:cNvCxnSpPr>
          <a:cxnSpLocks/>
          <a:stCxn id="71" idx="3"/>
          <a:endCxn id="70" idx="3"/>
        </xdr:cNvCxnSpPr>
      </xdr:nvCxnSpPr>
      <xdr:spPr>
        <a:xfrm flipV="1">
          <a:off x="2915020" y="7173189"/>
          <a:ext cx="12700" cy="1178886"/>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34</xdr:row>
      <xdr:rowOff>66441</xdr:rowOff>
    </xdr:from>
    <xdr:to>
      <xdr:col>2</xdr:col>
      <xdr:colOff>482413</xdr:colOff>
      <xdr:row>36</xdr:row>
      <xdr:rowOff>6801</xdr:rowOff>
    </xdr:to>
    <xdr:cxnSp macro="">
      <xdr:nvCxnSpPr>
        <xdr:cNvPr id="78" name="Straight Arrow Connector 77">
          <a:extLst>
            <a:ext uri="{FF2B5EF4-FFF2-40B4-BE49-F238E27FC236}">
              <a16:creationId xmlns:a16="http://schemas.microsoft.com/office/drawing/2014/main" id="{01F03911-0EC1-4C82-986D-54EFF22A2684}"/>
            </a:ext>
          </a:extLst>
        </xdr:cNvPr>
        <xdr:cNvCxnSpPr>
          <a:cxnSpLocks/>
          <a:stCxn id="71" idx="2"/>
          <a:endCxn id="55" idx="0"/>
        </xdr:cNvCxnSpPr>
      </xdr:nvCxnSpPr>
      <xdr:spPr>
        <a:xfrm>
          <a:off x="1700927" y="8765941"/>
          <a:ext cx="9153" cy="32136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306917</xdr:colOff>
      <xdr:row>6</xdr:row>
      <xdr:rowOff>107953</xdr:rowOff>
    </xdr:from>
    <xdr:to>
      <xdr:col>10</xdr:col>
      <xdr:colOff>390527</xdr:colOff>
      <xdr:row>46</xdr:row>
      <xdr:rowOff>108420</xdr:rowOff>
    </xdr:to>
    <xdr:grpSp>
      <xdr:nvGrpSpPr>
        <xdr:cNvPr id="46" name="Group 45">
          <a:extLst>
            <a:ext uri="{FF2B5EF4-FFF2-40B4-BE49-F238E27FC236}">
              <a16:creationId xmlns:a16="http://schemas.microsoft.com/office/drawing/2014/main" id="{80B643EA-B4F5-49FD-986D-D969A4AAF222}"/>
            </a:ext>
          </a:extLst>
        </xdr:cNvPr>
        <xdr:cNvGrpSpPr/>
      </xdr:nvGrpSpPr>
      <xdr:grpSpPr>
        <a:xfrm>
          <a:off x="306917" y="3473453"/>
          <a:ext cx="6221943" cy="7620467"/>
          <a:chOff x="8593667" y="3420535"/>
          <a:chExt cx="6221943" cy="7620467"/>
        </a:xfrm>
      </xdr:grpSpPr>
      <xdr:sp macro="" textlink="">
        <xdr:nvSpPr>
          <xdr:cNvPr id="51" name="Rectangle: Rounded Corners 50">
            <a:extLst>
              <a:ext uri="{FF2B5EF4-FFF2-40B4-BE49-F238E27FC236}">
                <a16:creationId xmlns:a16="http://schemas.microsoft.com/office/drawing/2014/main" id="{C212A609-1E41-46D4-9532-57769A215DB1}"/>
              </a:ext>
            </a:extLst>
          </xdr:cNvPr>
          <xdr:cNvSpPr/>
        </xdr:nvSpPr>
        <xdr:spPr>
          <a:xfrm>
            <a:off x="8780474" y="4384166"/>
            <a:ext cx="2428186" cy="8277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Genomförande av huvudanalysen</a:t>
            </a:r>
          </a:p>
          <a:p>
            <a:pPr algn="ctr"/>
            <a:r>
              <a:rPr lang="sv-SE"/>
              <a:t>(Sampers/Samkalk) </a:t>
            </a:r>
          </a:p>
        </xdr:txBody>
      </xdr:sp>
      <xdr:sp macro="" textlink="">
        <xdr:nvSpPr>
          <xdr:cNvPr id="52" name="Rectangle: Rounded Corners 51">
            <a:extLst>
              <a:ext uri="{FF2B5EF4-FFF2-40B4-BE49-F238E27FC236}">
                <a16:creationId xmlns:a16="http://schemas.microsoft.com/office/drawing/2014/main" id="{0CC22BFA-57B2-42B1-B08F-655C0BCD2EF9}"/>
              </a:ext>
            </a:extLst>
          </xdr:cNvPr>
          <xdr:cNvSpPr/>
        </xdr:nvSpPr>
        <xdr:spPr>
          <a:xfrm>
            <a:off x="12355395" y="5484831"/>
            <a:ext cx="2428186" cy="8277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Intern granskning </a:t>
            </a:r>
          </a:p>
        </xdr:txBody>
      </xdr:sp>
      <xdr:sp macro="" textlink="">
        <xdr:nvSpPr>
          <xdr:cNvPr id="53" name="Rectangle: Rounded Corners 52">
            <a:extLst>
              <a:ext uri="{FF2B5EF4-FFF2-40B4-BE49-F238E27FC236}">
                <a16:creationId xmlns:a16="http://schemas.microsoft.com/office/drawing/2014/main" id="{8A4B5B79-4821-4ABB-8287-567C55531EF5}"/>
              </a:ext>
            </a:extLst>
          </xdr:cNvPr>
          <xdr:cNvSpPr/>
        </xdr:nvSpPr>
        <xdr:spPr>
          <a:xfrm>
            <a:off x="12355395" y="6663716"/>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Regional granskning </a:t>
            </a:r>
          </a:p>
        </xdr:txBody>
      </xdr:sp>
      <xdr:sp macro="" textlink="">
        <xdr:nvSpPr>
          <xdr:cNvPr id="54" name="Rectangle: Rounded Corners 53">
            <a:extLst>
              <a:ext uri="{FF2B5EF4-FFF2-40B4-BE49-F238E27FC236}">
                <a16:creationId xmlns:a16="http://schemas.microsoft.com/office/drawing/2014/main" id="{6B34D8DF-787E-4479-91A7-931911AB909A}"/>
              </a:ext>
            </a:extLst>
          </xdr:cNvPr>
          <xdr:cNvSpPr/>
        </xdr:nvSpPr>
        <xdr:spPr>
          <a:xfrm>
            <a:off x="12355395" y="7842602"/>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Nationell granskning/</a:t>
            </a:r>
            <a:br>
              <a:rPr lang="sv-SE"/>
            </a:br>
            <a:r>
              <a:rPr lang="sv-SE"/>
              <a:t>Expert granskning </a:t>
            </a:r>
          </a:p>
        </xdr:txBody>
      </xdr:sp>
      <xdr:sp macro="" textlink="">
        <xdr:nvSpPr>
          <xdr:cNvPr id="55" name="Rectangle: Rounded Corners 54">
            <a:extLst>
              <a:ext uri="{FF2B5EF4-FFF2-40B4-BE49-F238E27FC236}">
                <a16:creationId xmlns:a16="http://schemas.microsoft.com/office/drawing/2014/main" id="{F1DFE630-ACC9-43AF-A668-B54CE8FFFB12}"/>
              </a:ext>
            </a:extLst>
          </xdr:cNvPr>
          <xdr:cNvSpPr/>
        </xdr:nvSpPr>
        <xdr:spPr>
          <a:xfrm>
            <a:off x="8782737" y="9034383"/>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Godkännande av huvudanalysen </a:t>
            </a:r>
          </a:p>
        </xdr:txBody>
      </xdr:sp>
      <xdr:sp macro="" textlink="">
        <xdr:nvSpPr>
          <xdr:cNvPr id="56" name="Rectangle: Rounded Corners 55">
            <a:extLst>
              <a:ext uri="{FF2B5EF4-FFF2-40B4-BE49-F238E27FC236}">
                <a16:creationId xmlns:a16="http://schemas.microsoft.com/office/drawing/2014/main" id="{9F3356A1-3F61-4D8D-9F0D-ABF6C631CE90}"/>
              </a:ext>
            </a:extLst>
          </xdr:cNvPr>
          <xdr:cNvSpPr/>
        </xdr:nvSpPr>
        <xdr:spPr>
          <a:xfrm>
            <a:off x="8782737" y="10213269"/>
            <a:ext cx="2428186" cy="8277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Genomförande av känslighetsanalyser</a:t>
            </a:r>
          </a:p>
          <a:p>
            <a:pPr algn="ctr"/>
            <a:r>
              <a:rPr lang="sv-SE"/>
              <a:t>(Sampers/Samkalk) </a:t>
            </a:r>
          </a:p>
        </xdr:txBody>
      </xdr:sp>
      <xdr:sp macro="" textlink="">
        <xdr:nvSpPr>
          <xdr:cNvPr id="57" name="Rectangle: Rounded Corners 56">
            <a:extLst>
              <a:ext uri="{FF2B5EF4-FFF2-40B4-BE49-F238E27FC236}">
                <a16:creationId xmlns:a16="http://schemas.microsoft.com/office/drawing/2014/main" id="{62A14CD2-37ED-4E30-BF35-A1C541C0DFDC}"/>
              </a:ext>
            </a:extLst>
          </xdr:cNvPr>
          <xdr:cNvSpPr/>
        </xdr:nvSpPr>
        <xdr:spPr>
          <a:xfrm>
            <a:off x="12355395" y="4305947"/>
            <a:ext cx="2428186" cy="8277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Genomförande av SEB (SEB-IT)</a:t>
            </a:r>
          </a:p>
        </xdr:txBody>
      </xdr:sp>
      <xdr:sp macro="" textlink="">
        <xdr:nvSpPr>
          <xdr:cNvPr id="47" name="Rectangle: Rounded Corners 46">
            <a:extLst>
              <a:ext uri="{FF2B5EF4-FFF2-40B4-BE49-F238E27FC236}">
                <a16:creationId xmlns:a16="http://schemas.microsoft.com/office/drawing/2014/main" id="{C68C2593-343D-4F06-A058-78F05AD334D3}"/>
              </a:ext>
            </a:extLst>
          </xdr:cNvPr>
          <xdr:cNvSpPr/>
        </xdr:nvSpPr>
        <xdr:spPr>
          <a:xfrm>
            <a:off x="12357780" y="9033536"/>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Godkännande</a:t>
            </a:r>
            <a:r>
              <a:rPr lang="sv-SE" baseline="0"/>
              <a:t> av SEB</a:t>
            </a:r>
            <a:endParaRPr lang="sv-SE"/>
          </a:p>
        </xdr:txBody>
      </xdr:sp>
      <xdr:sp macro="" textlink="">
        <xdr:nvSpPr>
          <xdr:cNvPr id="44" name="Rectangle: Rounded Corners 43">
            <a:extLst>
              <a:ext uri="{FF2B5EF4-FFF2-40B4-BE49-F238E27FC236}">
                <a16:creationId xmlns:a16="http://schemas.microsoft.com/office/drawing/2014/main" id="{76F78EFA-A2C1-4BE8-A020-5716190C5727}"/>
              </a:ext>
            </a:extLst>
          </xdr:cNvPr>
          <xdr:cNvSpPr/>
        </xdr:nvSpPr>
        <xdr:spPr>
          <a:xfrm>
            <a:off x="8593667" y="3420535"/>
            <a:ext cx="1315569" cy="33226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Upprättare</a:t>
            </a:r>
          </a:p>
        </xdr:txBody>
      </xdr:sp>
      <xdr:sp macro="" textlink="">
        <xdr:nvSpPr>
          <xdr:cNvPr id="45" name="Rectangle: Rounded Corners 44">
            <a:extLst>
              <a:ext uri="{FF2B5EF4-FFF2-40B4-BE49-F238E27FC236}">
                <a16:creationId xmlns:a16="http://schemas.microsoft.com/office/drawing/2014/main" id="{E4B6324D-CF1B-4C61-9D6E-9A38AA749635}"/>
              </a:ext>
            </a:extLst>
          </xdr:cNvPr>
          <xdr:cNvSpPr/>
        </xdr:nvSpPr>
        <xdr:spPr>
          <a:xfrm>
            <a:off x="10012828" y="3420535"/>
            <a:ext cx="1313682" cy="33226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Trafikverket</a:t>
            </a:r>
          </a:p>
        </xdr:txBody>
      </xdr:sp>
      <xdr:sp macro="" textlink="">
        <xdr:nvSpPr>
          <xdr:cNvPr id="42" name="TextBox 41">
            <a:extLst>
              <a:ext uri="{FF2B5EF4-FFF2-40B4-BE49-F238E27FC236}">
                <a16:creationId xmlns:a16="http://schemas.microsoft.com/office/drawing/2014/main" id="{34D36AE3-0BEA-4898-84AD-264228791AB7}"/>
              </a:ext>
            </a:extLst>
          </xdr:cNvPr>
          <xdr:cNvSpPr txBox="1"/>
        </xdr:nvSpPr>
        <xdr:spPr>
          <a:xfrm>
            <a:off x="12434360" y="3937001"/>
            <a:ext cx="2381250" cy="30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800" b="1"/>
              <a:t>Huvudprocess</a:t>
            </a:r>
          </a:p>
        </xdr:txBody>
      </xdr:sp>
      <xdr:sp macro="" textlink="">
        <xdr:nvSpPr>
          <xdr:cNvPr id="40" name="TextBox 39">
            <a:extLst>
              <a:ext uri="{FF2B5EF4-FFF2-40B4-BE49-F238E27FC236}">
                <a16:creationId xmlns:a16="http://schemas.microsoft.com/office/drawing/2014/main" id="{4447A9BE-CA76-4CDC-806B-A65DAA9C6ABE}"/>
              </a:ext>
            </a:extLst>
          </xdr:cNvPr>
          <xdr:cNvSpPr txBox="1"/>
        </xdr:nvSpPr>
        <xdr:spPr>
          <a:xfrm>
            <a:off x="8808508" y="3962401"/>
            <a:ext cx="2408767" cy="30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800" b="1"/>
              <a:t>Förgranskningsprocess</a:t>
            </a:r>
          </a:p>
        </xdr:txBody>
      </xdr:sp>
      <xdr:sp macro="" textlink="">
        <xdr:nvSpPr>
          <xdr:cNvPr id="69" name="Rectangle: Rounded Corners 68">
            <a:extLst>
              <a:ext uri="{FF2B5EF4-FFF2-40B4-BE49-F238E27FC236}">
                <a16:creationId xmlns:a16="http://schemas.microsoft.com/office/drawing/2014/main" id="{F59B6CA2-574D-4E2D-9DF1-AE4348F6FE99}"/>
              </a:ext>
            </a:extLst>
          </xdr:cNvPr>
          <xdr:cNvSpPr/>
        </xdr:nvSpPr>
        <xdr:spPr>
          <a:xfrm>
            <a:off x="8773584" y="5527519"/>
            <a:ext cx="2428186" cy="8277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Intern granskning </a:t>
            </a:r>
          </a:p>
        </xdr:txBody>
      </xdr:sp>
      <xdr:sp macro="" textlink="">
        <xdr:nvSpPr>
          <xdr:cNvPr id="70" name="Rectangle: Rounded Corners 69">
            <a:extLst>
              <a:ext uri="{FF2B5EF4-FFF2-40B4-BE49-F238E27FC236}">
                <a16:creationId xmlns:a16="http://schemas.microsoft.com/office/drawing/2014/main" id="{ACCEB365-C5EC-4F83-9165-7187B71D170E}"/>
              </a:ext>
            </a:extLst>
          </xdr:cNvPr>
          <xdr:cNvSpPr/>
        </xdr:nvSpPr>
        <xdr:spPr>
          <a:xfrm>
            <a:off x="8773584" y="6706404"/>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Regional granskning </a:t>
            </a:r>
          </a:p>
        </xdr:txBody>
      </xdr:sp>
      <xdr:sp macro="" textlink="">
        <xdr:nvSpPr>
          <xdr:cNvPr id="71" name="Rectangle: Rounded Corners 70">
            <a:extLst>
              <a:ext uri="{FF2B5EF4-FFF2-40B4-BE49-F238E27FC236}">
                <a16:creationId xmlns:a16="http://schemas.microsoft.com/office/drawing/2014/main" id="{44588B46-E3AE-4D5B-A1CD-029E9BE118C1}"/>
              </a:ext>
            </a:extLst>
          </xdr:cNvPr>
          <xdr:cNvSpPr/>
        </xdr:nvSpPr>
        <xdr:spPr>
          <a:xfrm>
            <a:off x="8773584" y="7885290"/>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Nationell granskning/</a:t>
            </a:r>
            <a:br>
              <a:rPr lang="sv-SE"/>
            </a:br>
            <a:r>
              <a:rPr lang="sv-SE"/>
              <a:t>Expertgranskning </a:t>
            </a:r>
          </a:p>
        </xdr:txBody>
      </xdr:sp>
    </xdr:grpSp>
    <xdr:clientData/>
  </xdr:twoCellAnchor>
  <xdr:twoCellAnchor editAs="oneCell">
    <xdr:from>
      <xdr:col>0</xdr:col>
      <xdr:colOff>476250</xdr:colOff>
      <xdr:row>49</xdr:row>
      <xdr:rowOff>0</xdr:rowOff>
    </xdr:from>
    <xdr:to>
      <xdr:col>10</xdr:col>
      <xdr:colOff>72767</xdr:colOff>
      <xdr:row>71</xdr:row>
      <xdr:rowOff>105375</xdr:rowOff>
    </xdr:to>
    <xdr:pic>
      <xdr:nvPicPr>
        <xdr:cNvPr id="26" name="Picture 25">
          <a:extLst>
            <a:ext uri="{FF2B5EF4-FFF2-40B4-BE49-F238E27FC236}">
              <a16:creationId xmlns:a16="http://schemas.microsoft.com/office/drawing/2014/main" id="{87FCDBAB-EE4D-4751-B559-F5EF8DF9A122}"/>
            </a:ext>
          </a:extLst>
        </xdr:cNvPr>
        <xdr:cNvPicPr>
          <a:picLocks noChangeAspect="1"/>
        </xdr:cNvPicPr>
      </xdr:nvPicPr>
      <xdr:blipFill>
        <a:blip xmlns:r="http://schemas.openxmlformats.org/officeDocument/2006/relationships" r:embed="rId1"/>
        <a:stretch>
          <a:fillRect/>
        </a:stretch>
      </xdr:blipFill>
      <xdr:spPr>
        <a:xfrm>
          <a:off x="476250" y="11557000"/>
          <a:ext cx="5734850" cy="4296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BA0397-3736-498B-9339-9BC3AB525326}" name="Table9" displayName="Table9" ref="A7:C16" totalsRowShown="0" headerRowDxfId="94" dataDxfId="93">
  <autoFilter ref="A7:C16" xr:uid="{EABA0397-3736-498B-9339-9BC3AB525326}"/>
  <tableColumns count="3">
    <tableColumn id="1" xr3:uid="{44473A21-D8BE-466B-9E8E-D75739C4D7AF}" name="Flik" dataDxfId="92"/>
    <tableColumn id="2" xr3:uid="{E8FC436B-5B2D-4AFF-BB3D-B4B7D9388C9C}" name="Innehåll" dataDxfId="91"/>
    <tableColumn id="3" xr3:uid="{2BC5F39A-D5B1-4A1E-B29E-039A5CA52C26}" name="Nationell granskare inom Trafikverket" dataDxfId="90"/>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682687B-80C7-4B93-A938-2601EDB3314C}" name="Table5" displayName="Table5" ref="A3:B17" totalsRowShown="0" headerRowDxfId="2">
  <autoFilter ref="A3:B17" xr:uid="{E682687B-80C7-4B93-A938-2601EDB3314C}"/>
  <tableColumns count="2">
    <tableColumn id="1" xr3:uid="{F1E6F876-9C89-4B82-9F12-CCBE2E81D348}" name="Dokumentation" dataDxfId="1"/>
    <tableColumn id="3" xr3:uid="{5C59E390-CB9A-4098-AC57-F35EF4276A95}" name="Länk till plats på hemsidan" dataDxfId="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CF764D5-42F1-436A-9ACB-FD4BEE4DDA68}" name="Table4" displayName="Table4" ref="A5:C14" headerRowCount="0" totalsRowShown="0">
  <tableColumns count="3">
    <tableColumn id="1" xr3:uid="{365547AB-E15E-4BDC-AE5B-5FF8390DC355}" name="Information" dataDxfId="89"/>
    <tableColumn id="3" xr3:uid="{55CA6D36-9BD0-4F47-9748-D8189FCF67DE}" name="Column1" dataDxfId="88"/>
    <tableColumn id="4" xr3:uid="{5BD295D1-A772-4EE7-8A1E-D4EC6767DE0D}" name="Column2"/>
  </tableColumns>
  <tableStyleInfo name="TableStyleLight14"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41D37E7-3C5B-47F2-8B52-0154BE31D64B}" name="Table7" displayName="Table7" ref="A1:A6" totalsRowShown="0">
  <autoFilter ref="A1:A6" xr:uid="{441D37E7-3C5B-47F2-8B52-0154BE31D64B}"/>
  <tableColumns count="1">
    <tableColumn id="1" xr3:uid="{A74534C4-4BB4-4A06-AC14-7AFDA625DF46}" name="Bedömning"/>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103493-CEAA-437B-988E-226DDD3D1FBD}" name="Table112" displayName="Table112" ref="A4:F7" totalsRowShown="0" headerRowDxfId="84">
  <autoFilter ref="A4:F7" xr:uid="{4664E83E-F53F-40EC-BCC3-5FFBE57C5464}"/>
  <tableColumns count="6">
    <tableColumn id="1" xr3:uid="{BF38DDB3-B22E-4F05-8F45-DDFE86BCC716}" name="Aktivitet" dataDxfId="83"/>
    <tableColumn id="2" xr3:uid="{63951F46-83DA-4422-99E0-61BF36CC1D4E}" name="Beskrivning" dataDxfId="82"/>
    <tableColumn id="6" xr3:uid="{11FE831A-18E0-4C1D-B9B0-174077C85E01}" name="Bedömning" dataDxfId="81"/>
    <tableColumn id="3" xr3:uid="{3E711442-FB24-4E24-A47B-8E6CF752E6BD}" name="Granskningskommentar" dataDxfId="80"/>
    <tableColumn id="4" xr3:uid="{DD24B086-2DDB-48B0-B53F-8D4D95E3F7BE}" name="Utfört av" dataDxfId="79"/>
    <tableColumn id="5" xr3:uid="{1B79CCFB-7162-4249-AF74-FA0F969D7AA9}" name="Utfört (datum)" dataDxfId="78"/>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31E6390-7455-4D7C-AB5F-3A605A7403AF}" name="Table247" displayName="Table247" ref="A4:I9" totalsRowShown="0">
  <autoFilter ref="A4:I9" xr:uid="{33630A42-F687-4699-B140-646537E8A68D}"/>
  <tableColumns count="9">
    <tableColumn id="8" xr3:uid="{E1CE2497-5A41-4C97-87E4-B0B7B30CA6FC}" name="Moment" dataDxfId="74"/>
    <tableColumn id="1" xr3:uid="{A96652CE-41A9-4E38-A9D0-4B10182A4DE8}" name="Del" dataDxfId="73"/>
    <tableColumn id="2" xr3:uid="{4E1241DA-32D7-4610-8373-46CCC6390CBA}" name="Beskrivning" dataDxfId="72"/>
    <tableColumn id="3" xr3:uid="{2BFF6775-065D-4B1F-A2F2-509DEA6392BD}" name="Kontrollfrågor" dataDxfId="71"/>
    <tableColumn id="15" xr3:uid="{27B23423-A063-4465-870C-F72B9E3D0D17}" name="Stöd" dataDxfId="70"/>
    <tableColumn id="4" xr3:uid="{991AC125-4A48-4B7B-83F6-FE2AC9407F64}" name="Bedömning" dataDxfId="69"/>
    <tableColumn id="5" xr3:uid="{406FDACB-AD9F-45F4-842F-77BBEEA87FB1}" name="Granskningskommentarer" dataDxfId="68"/>
    <tableColumn id="6" xr3:uid="{111CA8B5-AD02-4BEE-A587-96CA45287A31}" name="Utfört av" dataDxfId="67"/>
    <tableColumn id="7" xr3:uid="{1D52EE9C-F1FF-4A9C-B459-EC09742FC883}" name="Utfört (datum)" dataDxfId="66"/>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1DB04C-BA4B-4084-86B0-301322C5B461}" name="Table24" displayName="Table24" ref="A4:I25" totalsRowShown="0">
  <autoFilter ref="A4:I25" xr:uid="{33630A42-F687-4699-B140-646537E8A68D}"/>
  <tableColumns count="9">
    <tableColumn id="8" xr3:uid="{A16DE3F5-2E31-4DEE-8A17-C42BFF17B48B}" name="Moment" dataDxfId="59"/>
    <tableColumn id="1" xr3:uid="{616EE638-870B-4952-BE6C-FEE28EEA5F63}" name="Del" dataDxfId="58"/>
    <tableColumn id="2" xr3:uid="{FF95F4A4-7A9E-497D-9EBC-2FE806AF44FB}" name="Beskrivning" dataDxfId="57"/>
    <tableColumn id="3" xr3:uid="{A5633274-5DAD-4312-930B-8CA47CF6D801}" name="Kontrollfrågor" dataDxfId="56"/>
    <tableColumn id="16" xr3:uid="{9A56C4AC-9739-4A1D-99AA-141ADA99BA68}" name="Stöd" dataDxfId="55"/>
    <tableColumn id="4" xr3:uid="{D7BE2D9A-373F-4382-819C-D3AF4BED05B9}" name="Bedömning" dataDxfId="54"/>
    <tableColumn id="5" xr3:uid="{B18FA082-7967-48C6-9882-EB4AAD3D175E}" name="Granskningskommentarer" dataDxfId="53"/>
    <tableColumn id="6" xr3:uid="{B173FF9C-5B48-4D32-9AFB-9D64ED20FAB7}" name="Utfört av" dataDxfId="52"/>
    <tableColumn id="7" xr3:uid="{B93181E1-71FF-45B8-8F11-6A226D9771ED}" name="Utfört (datum)" dataDxfId="51"/>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630A42-F687-4699-B140-646537E8A68D}" name="Table2" displayName="Table2" ref="A4:I15" totalsRowShown="0">
  <autoFilter ref="A4:I15" xr:uid="{33630A42-F687-4699-B140-646537E8A68D}"/>
  <tableColumns count="9">
    <tableColumn id="8" xr3:uid="{8C74F869-168A-422A-AFCF-0D2D8D315E32}" name="Moment" dataDxfId="35"/>
    <tableColumn id="1" xr3:uid="{08120688-FE8A-4619-94C9-A5CC27430C45}" name="Del" dataDxfId="34"/>
    <tableColumn id="2" xr3:uid="{8C900F60-AD46-4A52-B1E2-323F50F5AA47}" name="Beskrivning" dataDxfId="33"/>
    <tableColumn id="3" xr3:uid="{AF13FB4C-80AF-42DB-8BB1-D7CFFAE15F48}" name="Kontrollfrågor" dataDxfId="32"/>
    <tableColumn id="16" xr3:uid="{A2EB8B2D-2D2A-4F16-AB4B-46179A923B75}" name="Stöd" dataDxfId="31"/>
    <tableColumn id="4" xr3:uid="{CBCDFFB1-E29A-4652-88AB-077EAEFE9A3E}" name="Bedömning" dataDxfId="30"/>
    <tableColumn id="5" xr3:uid="{A2C885D3-D034-4EE7-AB74-A414D5DECA51}" name="Granskningskommentarer" dataDxfId="29"/>
    <tableColumn id="6" xr3:uid="{3CE360C8-4607-46C6-B0D0-F79F8361E41C}" name="Utfört av" dataDxfId="28"/>
    <tableColumn id="7" xr3:uid="{635C4B13-C990-4963-A6D6-F3C02C160003}" name="Utfört (datum)" dataDxfId="27"/>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0345810-87A3-4907-B8B0-B60A03D82C82}" name="Table29" displayName="Table29" ref="A4:I8" totalsRowShown="0">
  <autoFilter ref="A4:I8" xr:uid="{33630A42-F687-4699-B140-646537E8A68D}"/>
  <tableColumns count="9">
    <tableColumn id="8" xr3:uid="{7EC305F2-E96E-4A96-AE77-8A12725E034B}" name="Moment" dataDxfId="23"/>
    <tableColumn id="1" xr3:uid="{63FC22D0-9823-4F3C-A0E9-B88E5B30CAD6}" name="Del" dataDxfId="22"/>
    <tableColumn id="2" xr3:uid="{4425FE4C-66BD-41BA-AFCD-5417BFC933EB}" name="Beskrivning" dataDxfId="21"/>
    <tableColumn id="3" xr3:uid="{3FD39EBA-985D-486A-839F-E9CF08EAE4D8}" name="Kontrollfrågor" dataDxfId="20"/>
    <tableColumn id="16" xr3:uid="{AE2F3B5C-995B-44D8-8EC6-9CDA1408AC79}" name="Stöd" dataDxfId="19"/>
    <tableColumn id="4" xr3:uid="{FEA55623-14E0-4A23-8B6A-27A33A473C5E}" name="Bedömning" dataDxfId="18"/>
    <tableColumn id="5" xr3:uid="{0F27D534-9187-4A0D-995E-C7FCAF8F9D27}" name="Granskningskommentarer" dataDxfId="17"/>
    <tableColumn id="6" xr3:uid="{E7136900-1042-42E6-82DB-76D60C800042}" name="Utfört av" dataDxfId="16"/>
    <tableColumn id="7" xr3:uid="{1A4C2D73-D3A9-493C-BBDF-55AB93E23CFA}" name="Utfört (datum)" dataDxfId="15"/>
  </tableColumns>
  <tableStyleInfo name="TableStyleLight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C9E374-07EB-41FA-8768-05534AD0E44E}" name="Table2911" displayName="Table2911" ref="A4:I8" totalsRowShown="0">
  <autoFilter ref="A4:I8" xr:uid="{33630A42-F687-4699-B140-646537E8A68D}"/>
  <tableColumns count="9">
    <tableColumn id="8" xr3:uid="{FEA35DD7-96B5-43C3-B1AA-FD02C9E85723}" name="Moment" dataDxfId="11"/>
    <tableColumn id="1" xr3:uid="{8558ECD9-847A-4BA5-A814-DCD8066FCD02}" name="Del" dataDxfId="10"/>
    <tableColumn id="2" xr3:uid="{7836BC83-93F4-41C9-876E-E6C89DDC1F1C}" name="Beskrivning" dataDxfId="9"/>
    <tableColumn id="3" xr3:uid="{23014126-1355-4826-BD99-13956769181A}" name="Kontrollfrågor" dataDxfId="8"/>
    <tableColumn id="16" xr3:uid="{FAF58152-8A49-482A-80A5-1326AE5C470C}" name="Stöd" dataDxfId="7"/>
    <tableColumn id="4" xr3:uid="{2B8B840C-1A26-4E84-AF9C-8D091BDB3296}" name="Bedömning" dataDxfId="6"/>
    <tableColumn id="5" xr3:uid="{2A3333E5-C658-42B4-9F40-286FFB818B6B}" name="Granskningskommentarer" dataDxfId="5"/>
    <tableColumn id="6" xr3:uid="{7C4D5104-987D-4E45-B546-4A7012B4AFE5}" name="Utfört av" dataDxfId="4"/>
    <tableColumn id="7" xr3:uid="{2D8F37D7-592B-4834-9EED-D5D9B4D26F46}" name="Utfört (datum)" dataDxfId="3"/>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Färger_Trv">
      <a:dk1>
        <a:sysClr val="windowText" lastClr="000000"/>
      </a:dk1>
      <a:lt1>
        <a:sysClr val="window" lastClr="FFFFFF"/>
      </a:lt1>
      <a:dk2>
        <a:srgbClr val="000000"/>
      </a:dk2>
      <a:lt2>
        <a:srgbClr val="F8F8F8"/>
      </a:lt2>
      <a:accent1>
        <a:srgbClr val="D70000"/>
      </a:accent1>
      <a:accent2>
        <a:srgbClr val="505050"/>
      </a:accent2>
      <a:accent3>
        <a:srgbClr val="870000"/>
      </a:accent3>
      <a:accent4>
        <a:srgbClr val="FF0000"/>
      </a:accent4>
      <a:accent5>
        <a:srgbClr val="A0A0A0"/>
      </a:accent5>
      <a:accent6>
        <a:srgbClr val="5F0000"/>
      </a:accent6>
      <a:hlink>
        <a:srgbClr val="0070C0"/>
      </a:hlink>
      <a:folHlink>
        <a:srgbClr val="87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s://bransch.trafikverket.se/for-dig-i-branschen/Planera-och-utreda/Samhallsekonomisk-analys-och-trafikanalys/trafikprognoser-och-trafikanalyser/Kort-om-trafikprognoser/" TargetMode="External"/><Relationship Id="rId13" Type="http://schemas.openxmlformats.org/officeDocument/2006/relationships/hyperlink" Target="https://bransch.trafikverket.se/tjanster/system-och-verktyg/Prognos--och-analysverktyg/tidtabellsapplikationen/" TargetMode="External"/><Relationship Id="rId3" Type="http://schemas.openxmlformats.org/officeDocument/2006/relationships/hyperlink" Target="https://bransch.trafikverket.se/for-dig-i-branschen/Planera-och-utreda/Samhallsekonomisk-analys-och-trafikanalys/samhallsekonomisk-analys/analysmetod-och-samhallsekonomiska-kalkylvardenasek/" TargetMode="External"/><Relationship Id="rId7" Type="http://schemas.openxmlformats.org/officeDocument/2006/relationships/hyperlink" Target="https://bransch.trafikverket.se/for-dig-i-branschen/Planera-och-utreda/Samhallsekonomisk-analys-och-trafikanalys/trafikprognoser-och-trafikanalyser/Kort-om-trafikprognoser/" TargetMode="External"/><Relationship Id="rId12" Type="http://schemas.openxmlformats.org/officeDocument/2006/relationships/hyperlink" Target="https://bransch.trafikverket.se/for-dig-i-branschen/Planera-och-utreda/Samhallsekonomisk-analys-och-trafikanalys/gallande-verktyg-prognoser-och-berakningsforutsattningar/" TargetMode="External"/><Relationship Id="rId2" Type="http://schemas.openxmlformats.org/officeDocument/2006/relationships/hyperlink" Target="https://bransch.trafikverket.se/for-dig-i-branschen/Planera-och-utreda/Samhallsekonomisk-analys-och-trafikanalys/trafikprognoser-och-trafikanalyser/Kort-om-trafikprognoser/" TargetMode="External"/><Relationship Id="rId16" Type="http://schemas.openxmlformats.org/officeDocument/2006/relationships/table" Target="../tables/table10.xml"/><Relationship Id="rId1" Type="http://schemas.openxmlformats.org/officeDocument/2006/relationships/hyperlink" Target="https://bransch.trafikverket.se/for-dig-i-branschen/Planera-och-utreda/Samhallsekonomisk-analys-och-trafikanalys/trafikprognoser-och-trafikanalyser/Kort-om-trafikprognoser/" TargetMode="External"/><Relationship Id="rId6" Type="http://schemas.openxmlformats.org/officeDocument/2006/relationships/hyperlink" Target="https://bransch.trafikverket.se/samkalk" TargetMode="External"/><Relationship Id="rId11" Type="http://schemas.openxmlformats.org/officeDocument/2006/relationships/hyperlink" Target="https://bransch.trafikverket.se/for-dig-i-branschen/Planera-och-utreda/Samhallsekonomisk-analys-och-trafikanalys/samhallsekonomi/Metod-for-samlad-effektbedomning/" TargetMode="External"/><Relationship Id="rId5" Type="http://schemas.openxmlformats.org/officeDocument/2006/relationships/hyperlink" Target="https://bransch.trafikverket.se/tjanster/system-och-verktyg/Prognos--och-analysverktyg/Sampers/" TargetMode="External"/><Relationship Id="rId15" Type="http://schemas.openxmlformats.org/officeDocument/2006/relationships/printerSettings" Target="../printerSettings/printerSettings10.bin"/><Relationship Id="rId10" Type="http://schemas.openxmlformats.org/officeDocument/2006/relationships/hyperlink" Target="https://bransch.trafikverket.se/for-dig-i-branschen/Planera-och-utreda/Samhallsekonomisk-analys-och-trafikanalys/samhallsekonomi/Metod-for-samlad-effektbedomning/" TargetMode="External"/><Relationship Id="rId4" Type="http://schemas.openxmlformats.org/officeDocument/2006/relationships/hyperlink" Target="https://bransch.trafikverket.se/tjanster/system-och-verktyg/Prognos--och-analysverktyg/Sampers/" TargetMode="External"/><Relationship Id="rId9" Type="http://schemas.openxmlformats.org/officeDocument/2006/relationships/hyperlink" Target="https://bransch.trafikverket.se/for-dig-i-branschen/Planera-och-utreda/Samhallsekonomisk-analys-och-trafikanalys/samhallsekonomi/Metod-for-samlad-effektbedomning/" TargetMode="External"/><Relationship Id="rId14" Type="http://schemas.openxmlformats.org/officeDocument/2006/relationships/hyperlink" Target="https://bransch.trafikverket.se/tjanster/system-och-verktyg/Prognos--och-analysverktyg/tidtabellsapplikatione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bransch.trafikverket.se/for-dig-i-branschen/Planera-och-utreda/Samhallsekonomisk-analys-och-trafikanalys/samhallsekonomi/Metod-for-samlad-effektbedomnin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trafikverket.local\Appl\S4Leverans\1_Region_Ostra\JST1803_Marsta_station" TargetMode="External"/><Relationship Id="rId1" Type="http://schemas.openxmlformats.org/officeDocument/2006/relationships/hyperlink" Target="../../../../../Samekan/1.%20Region%20&#214;stra/1.3%20Investeringar/JST1803%20M&#228;rsta%20station"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3B16E-3E7E-4E4D-842D-1ED2F8F956CC}">
  <dimension ref="A1:E16"/>
  <sheetViews>
    <sheetView workbookViewId="0"/>
  </sheetViews>
  <sheetFormatPr defaultRowHeight="15" x14ac:dyDescent="0.25"/>
  <cols>
    <col min="1" max="1" width="22.5703125" style="49" customWidth="1"/>
    <col min="2" max="2" width="62.5703125" style="49" customWidth="1"/>
    <col min="3" max="3" width="37.5703125" style="49" bestFit="1" customWidth="1"/>
    <col min="4" max="16384" width="9.140625" style="49"/>
  </cols>
  <sheetData>
    <row r="1" spans="1:5" s="28" customFormat="1" ht="21" x14ac:dyDescent="0.35">
      <c r="A1" s="29" t="s">
        <v>142</v>
      </c>
    </row>
    <row r="2" spans="1:5" x14ac:dyDescent="0.25">
      <c r="A2" s="65" t="s">
        <v>249</v>
      </c>
    </row>
    <row r="3" spans="1:5" x14ac:dyDescent="0.25">
      <c r="A3" s="65"/>
    </row>
    <row r="4" spans="1:5" x14ac:dyDescent="0.25">
      <c r="A4" s="69" t="s">
        <v>250</v>
      </c>
      <c r="B4" s="70"/>
      <c r="C4" s="70"/>
    </row>
    <row r="5" spans="1:5" ht="95.25" customHeight="1" x14ac:dyDescent="0.25">
      <c r="A5" s="70"/>
      <c r="B5" s="70"/>
      <c r="C5" s="70"/>
      <c r="E5" s="64"/>
    </row>
    <row r="7" spans="1:5" x14ac:dyDescent="0.25">
      <c r="A7" s="7" t="s">
        <v>143</v>
      </c>
      <c r="B7" s="7" t="s">
        <v>144</v>
      </c>
      <c r="C7" s="7" t="s">
        <v>227</v>
      </c>
    </row>
    <row r="8" spans="1:5" ht="30" x14ac:dyDescent="0.25">
      <c r="A8" s="50" t="s">
        <v>141</v>
      </c>
      <c r="B8" s="51" t="s">
        <v>145</v>
      </c>
      <c r="C8" s="52" t="s">
        <v>154</v>
      </c>
    </row>
    <row r="9" spans="1:5" x14ac:dyDescent="0.25">
      <c r="A9" s="50" t="s">
        <v>206</v>
      </c>
      <c r="B9" s="51" t="s">
        <v>223</v>
      </c>
      <c r="C9" s="52" t="s">
        <v>154</v>
      </c>
    </row>
    <row r="10" spans="1:5" x14ac:dyDescent="0.25">
      <c r="A10" s="50" t="s">
        <v>146</v>
      </c>
      <c r="B10" s="51" t="s">
        <v>147</v>
      </c>
      <c r="C10" s="52" t="s">
        <v>218</v>
      </c>
    </row>
    <row r="11" spans="1:5" x14ac:dyDescent="0.25">
      <c r="A11" s="50" t="s">
        <v>148</v>
      </c>
      <c r="B11" s="51" t="s">
        <v>149</v>
      </c>
      <c r="C11" s="52" t="s">
        <v>218</v>
      </c>
    </row>
    <row r="12" spans="1:5" x14ac:dyDescent="0.25">
      <c r="A12" s="50" t="s">
        <v>150</v>
      </c>
      <c r="B12" s="51" t="s">
        <v>151</v>
      </c>
      <c r="C12" s="52" t="s">
        <v>218</v>
      </c>
    </row>
    <row r="13" spans="1:5" x14ac:dyDescent="0.25">
      <c r="A13" s="50" t="s">
        <v>153</v>
      </c>
      <c r="B13" s="51" t="s">
        <v>152</v>
      </c>
      <c r="C13" s="52" t="s">
        <v>219</v>
      </c>
    </row>
    <row r="14" spans="1:5" ht="45" x14ac:dyDescent="0.25">
      <c r="A14" s="50" t="s">
        <v>157</v>
      </c>
      <c r="B14" s="51" t="s">
        <v>158</v>
      </c>
      <c r="C14" s="52" t="s">
        <v>220</v>
      </c>
    </row>
    <row r="15" spans="1:5" x14ac:dyDescent="0.25">
      <c r="A15" s="50" t="s">
        <v>221</v>
      </c>
      <c r="B15" s="51" t="s">
        <v>224</v>
      </c>
      <c r="C15" s="52" t="s">
        <v>222</v>
      </c>
    </row>
    <row r="16" spans="1:5" x14ac:dyDescent="0.25">
      <c r="A16" s="50" t="s">
        <v>48</v>
      </c>
      <c r="B16" s="51" t="s">
        <v>156</v>
      </c>
      <c r="C16" s="52" t="s">
        <v>154</v>
      </c>
    </row>
  </sheetData>
  <mergeCells count="1">
    <mergeCell ref="A4:C5"/>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1978-6FD8-498C-930A-A38595727D42}">
  <dimension ref="A1:I8"/>
  <sheetViews>
    <sheetView zoomScale="112" zoomScaleNormal="112"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20.140625" style="21" customWidth="1"/>
    <col min="2" max="2" width="23.42578125" style="2" customWidth="1"/>
    <col min="3" max="3" width="55.42578125" style="6" customWidth="1"/>
    <col min="4" max="4" width="56.42578125" style="1" customWidth="1"/>
    <col min="5" max="5" width="35.42578125" style="1" customWidth="1"/>
    <col min="6" max="6" width="14.140625" bestFit="1" customWidth="1"/>
    <col min="7" max="7" width="69.5703125" customWidth="1"/>
    <col min="8" max="8" width="19.140625" customWidth="1"/>
    <col min="9" max="9" width="16.140625" customWidth="1"/>
  </cols>
  <sheetData>
    <row r="1" spans="1:9" s="28" customFormat="1" ht="21" x14ac:dyDescent="0.35">
      <c r="A1" s="29" t="s">
        <v>196</v>
      </c>
      <c r="C1" s="31"/>
      <c r="D1" s="32"/>
      <c r="E1" s="32"/>
      <c r="F1" s="32"/>
    </row>
    <row r="3" spans="1:9" s="20" customFormat="1" ht="15.75" x14ac:dyDescent="0.25">
      <c r="A3" s="22"/>
      <c r="B3" s="17"/>
      <c r="C3" s="18"/>
      <c r="D3" s="19"/>
      <c r="E3" s="19"/>
    </row>
    <row r="4" spans="1:9" x14ac:dyDescent="0.25">
      <c r="A4" s="21" t="s">
        <v>39</v>
      </c>
      <c r="B4" s="23" t="s">
        <v>20</v>
      </c>
      <c r="C4" s="5" t="s">
        <v>16</v>
      </c>
      <c r="D4" s="3" t="s">
        <v>9</v>
      </c>
      <c r="E4" s="3" t="s">
        <v>71</v>
      </c>
      <c r="F4" s="4" t="s">
        <v>8</v>
      </c>
      <c r="G4" s="4" t="s">
        <v>21</v>
      </c>
      <c r="H4" s="14" t="s">
        <v>18</v>
      </c>
      <c r="I4" s="15" t="s">
        <v>19</v>
      </c>
    </row>
    <row r="5" spans="1:9" ht="105" x14ac:dyDescent="0.25">
      <c r="A5" s="33" t="s">
        <v>198</v>
      </c>
      <c r="B5" s="34" t="s">
        <v>230</v>
      </c>
      <c r="C5" s="35" t="s">
        <v>254</v>
      </c>
      <c r="D5" s="35" t="s">
        <v>225</v>
      </c>
      <c r="E5" s="44" t="s">
        <v>199</v>
      </c>
      <c r="F5" s="13" t="s">
        <v>63</v>
      </c>
      <c r="G5" s="61"/>
      <c r="H5" s="11"/>
      <c r="I5" s="10"/>
    </row>
    <row r="6" spans="1:9" ht="75" x14ac:dyDescent="0.25">
      <c r="A6" s="33" t="s">
        <v>198</v>
      </c>
      <c r="B6" s="34" t="s">
        <v>231</v>
      </c>
      <c r="C6" s="35" t="s">
        <v>228</v>
      </c>
      <c r="D6" s="35" t="s">
        <v>229</v>
      </c>
      <c r="E6" s="44" t="s">
        <v>226</v>
      </c>
      <c r="F6" s="13" t="s">
        <v>63</v>
      </c>
      <c r="G6" s="61"/>
      <c r="H6" s="11"/>
      <c r="I6" s="10"/>
    </row>
    <row r="7" spans="1:9" ht="60" x14ac:dyDescent="0.25">
      <c r="A7" s="33" t="s">
        <v>198</v>
      </c>
      <c r="B7" s="34" t="s">
        <v>200</v>
      </c>
      <c r="C7" s="44" t="s">
        <v>255</v>
      </c>
      <c r="D7" s="35" t="s">
        <v>201</v>
      </c>
      <c r="E7" s="44" t="s">
        <v>202</v>
      </c>
      <c r="F7" s="13" t="s">
        <v>63</v>
      </c>
      <c r="G7" s="11"/>
      <c r="H7" s="11"/>
      <c r="I7" s="10"/>
    </row>
    <row r="8" spans="1:9" ht="75" x14ac:dyDescent="0.25">
      <c r="A8" s="33" t="s">
        <v>198</v>
      </c>
      <c r="B8" s="34" t="s">
        <v>40</v>
      </c>
      <c r="C8" s="35" t="s">
        <v>197</v>
      </c>
      <c r="D8" s="35" t="s">
        <v>38</v>
      </c>
      <c r="E8" s="39"/>
      <c r="F8" s="13" t="s">
        <v>63</v>
      </c>
      <c r="G8" s="11"/>
      <c r="H8" s="11"/>
      <c r="I8" s="11"/>
    </row>
  </sheetData>
  <conditionalFormatting sqref="F5:F8">
    <cfRule type="containsText" dxfId="14" priority="1" operator="containsText" text="Behöver ses över">
      <formula>NOT(ISERROR(SEARCH("Behöver ses över",F5)))</formula>
    </cfRule>
    <cfRule type="containsText" dxfId="13" priority="2" operator="containsText" text="Inte relevant">
      <formula>NOT(ISERROR(SEARCH("Inte relevant",F5)))</formula>
    </cfRule>
    <cfRule type="containsText" dxfId="12" priority="3"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71631274-B30E-42F4-9490-A84A8D13DEDD}">
          <x14:formula1>
            <xm:f>Lista!$A$2:$A$6</xm:f>
          </x14:formula1>
          <xm:sqref>F5:F8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DEBBA-4676-41DD-811C-BCE235B97F49}">
  <dimension ref="A1:F17"/>
  <sheetViews>
    <sheetView workbookViewId="0"/>
  </sheetViews>
  <sheetFormatPr defaultRowHeight="15" x14ac:dyDescent="0.25"/>
  <cols>
    <col min="1" max="1" width="63.42578125" bestFit="1" customWidth="1"/>
    <col min="2" max="2" width="77.85546875" bestFit="1" customWidth="1"/>
  </cols>
  <sheetData>
    <row r="1" spans="1:6" s="28" customFormat="1" ht="21" x14ac:dyDescent="0.35">
      <c r="A1" s="29" t="s">
        <v>155</v>
      </c>
      <c r="B1" s="29"/>
      <c r="C1" s="31"/>
      <c r="D1" s="32"/>
      <c r="E1" s="32"/>
      <c r="F1" s="32"/>
    </row>
    <row r="3" spans="1:6" x14ac:dyDescent="0.25">
      <c r="A3" s="7" t="s">
        <v>48</v>
      </c>
      <c r="B3" s="7" t="s">
        <v>246</v>
      </c>
    </row>
    <row r="4" spans="1:6" x14ac:dyDescent="0.25">
      <c r="A4" s="42" t="s">
        <v>265</v>
      </c>
      <c r="B4" s="58" t="s">
        <v>256</v>
      </c>
    </row>
    <row r="5" spans="1:6" x14ac:dyDescent="0.25">
      <c r="A5" s="42" t="s">
        <v>259</v>
      </c>
      <c r="B5" s="58" t="s">
        <v>247</v>
      </c>
      <c r="C5" s="9"/>
    </row>
    <row r="6" spans="1:6" x14ac:dyDescent="0.25">
      <c r="A6" s="42" t="s">
        <v>97</v>
      </c>
      <c r="B6" s="58" t="s">
        <v>247</v>
      </c>
    </row>
    <row r="7" spans="1:6" x14ac:dyDescent="0.25">
      <c r="A7" s="42" t="s">
        <v>276</v>
      </c>
      <c r="B7" s="58" t="s">
        <v>247</v>
      </c>
    </row>
    <row r="8" spans="1:6" x14ac:dyDescent="0.25">
      <c r="A8" s="42" t="s">
        <v>277</v>
      </c>
      <c r="B8" s="58" t="s">
        <v>247</v>
      </c>
    </row>
    <row r="9" spans="1:6" x14ac:dyDescent="0.25">
      <c r="A9" s="42" t="s">
        <v>13</v>
      </c>
      <c r="B9" s="58" t="s">
        <v>236</v>
      </c>
    </row>
    <row r="10" spans="1:6" x14ac:dyDescent="0.25">
      <c r="A10" s="42" t="s">
        <v>90</v>
      </c>
      <c r="B10" s="58" t="s">
        <v>236</v>
      </c>
    </row>
    <row r="11" spans="1:6" x14ac:dyDescent="0.25">
      <c r="A11" s="42" t="s">
        <v>49</v>
      </c>
      <c r="B11" s="58" t="s">
        <v>236</v>
      </c>
    </row>
    <row r="12" spans="1:6" x14ac:dyDescent="0.25">
      <c r="A12" s="42" t="s">
        <v>257</v>
      </c>
      <c r="B12" s="58" t="s">
        <v>248</v>
      </c>
    </row>
    <row r="13" spans="1:6" x14ac:dyDescent="0.25">
      <c r="A13" s="42" t="s">
        <v>260</v>
      </c>
      <c r="B13" s="58" t="s">
        <v>258</v>
      </c>
    </row>
    <row r="14" spans="1:6" x14ac:dyDescent="0.25">
      <c r="A14" s="42" t="s">
        <v>262</v>
      </c>
      <c r="B14" s="58" t="s">
        <v>126</v>
      </c>
    </row>
    <row r="15" spans="1:6" x14ac:dyDescent="0.25">
      <c r="A15" s="42" t="s">
        <v>263</v>
      </c>
      <c r="B15" s="58" t="s">
        <v>126</v>
      </c>
    </row>
    <row r="16" spans="1:6" x14ac:dyDescent="0.25">
      <c r="A16" s="42" t="s">
        <v>92</v>
      </c>
      <c r="B16" s="58" t="s">
        <v>261</v>
      </c>
    </row>
    <row r="17" spans="1:2" x14ac:dyDescent="0.25">
      <c r="A17" s="42" t="s">
        <v>264</v>
      </c>
      <c r="B17" s="58" t="s">
        <v>261</v>
      </c>
    </row>
  </sheetData>
  <hyperlinks>
    <hyperlink ref="B6" r:id="rId1" display="https://bransch.trafikverket.se/for-dig-i-branschen/Planera-och-utreda/Samhallsekonomisk-analys-och-trafikanalys/trafikprognoser-och-trafikanalyser/Kort-om-trafikprognoser/" xr:uid="{954F9C28-E4D6-4C17-B954-273332ECF2F3}"/>
    <hyperlink ref="B5" r:id="rId2" display="https://bransch.trafikverket.se/for-dig-i-branschen/Planera-och-utreda/Samhallsekonomisk-analys-och-trafikanalys/trafikprognoser-och-trafikanalyser/Kort-om-trafikprognoser/" xr:uid="{10B00060-A311-4B70-803C-87BDA81E16A6}"/>
    <hyperlink ref="B12" r:id="rId3" display="https://bransch.trafikverket.se/for-dig-i-branschen/Planera-och-utreda/Samhallsekonomisk-analys-och-trafikanalys/samhallsekonomisk-analys/analysmetod-och-samhallsekonomiska-kalkylvardenasek/" xr:uid="{84D2668A-E48F-40B4-991B-E873D250E1CC}"/>
    <hyperlink ref="B14" r:id="rId4" display="https://bransch.trafikverket.se/tjanster/system-och-verktyg/Prognos--och-analysverktyg/Sampers/" xr:uid="{4EBE868C-6B3C-466A-A540-1534DB319C7B}"/>
    <hyperlink ref="B15" r:id="rId5" display="https://bransch.trafikverket.se/tjanster/system-och-verktyg/Prognos--och-analysverktyg/Sampers/" xr:uid="{1A4A7030-488D-4D39-B8F1-20202E467016}"/>
    <hyperlink ref="B13" r:id="rId6" xr:uid="{B7B31524-DD3D-4041-A589-4BFCB16DEF13}"/>
    <hyperlink ref="B7" r:id="rId7" display="https://bransch.trafikverket.se/for-dig-i-branschen/Planera-och-utreda/Samhallsekonomisk-analys-och-trafikanalys/trafikprognoser-och-trafikanalyser/Kort-om-trafikprognoser/" xr:uid="{DC76A902-BA8E-4F1E-9A49-01DAF9D15DEB}"/>
    <hyperlink ref="B8" r:id="rId8" display="https://bransch.trafikverket.se/for-dig-i-branschen/Planera-och-utreda/Samhallsekonomisk-analys-och-trafikanalys/trafikprognoser-och-trafikanalyser/Kort-om-trafikprognoser/" xr:uid="{893036FA-33ED-490E-B22B-8CFB27574621}"/>
    <hyperlink ref="B9" r:id="rId9" display="https://bransch.trafikverket.se/for-dig-i-branschen/Planera-och-utreda/Samhallsekonomisk-analys-och-trafikanalys/samhallsekonomi/Metod-for-samlad-effektbedomning/" xr:uid="{EDC73ACD-8385-45CC-89A3-C97639DC6282}"/>
    <hyperlink ref="B10" r:id="rId10" display="https://bransch.trafikverket.se/for-dig-i-branschen/Planera-och-utreda/Samhallsekonomisk-analys-och-trafikanalys/samhallsekonomi/Metod-for-samlad-effektbedomning/" xr:uid="{773E21F9-2A2D-4B36-A214-BEFF778CC2F7}"/>
    <hyperlink ref="B11" r:id="rId11" display="https://bransch.trafikverket.se/for-dig-i-branschen/Planera-och-utreda/Samhallsekonomisk-analys-och-trafikanalys/samhallsekonomi/Metod-for-samlad-effektbedomning/" xr:uid="{955C3E0A-2F97-43AF-835B-AEF256C33C8A}"/>
    <hyperlink ref="B4" r:id="rId12" display="https://bransch.trafikverket.se/for-dig-i-branschen/Planera-och-utreda/Samhallsekonomisk-analys-och-trafikanalys/gallande-verktyg-prognoser-och-berakningsforutsattningar/" xr:uid="{5313FE03-F976-4D55-A147-50536DEB1B04}"/>
    <hyperlink ref="B16" r:id="rId13" display="https://bransch.trafikverket.se/tjanster/system-och-verktyg/Prognos--och-analysverktyg/tidtabellsapplikationen/" xr:uid="{C6D6E842-97E4-40BD-932D-A5708511A2B5}"/>
    <hyperlink ref="B17" r:id="rId14" display="https://bransch.trafikverket.se/tjanster/system-och-verktyg/Prognos--och-analysverktyg/tidtabellsapplikationen/" xr:uid="{4CAB90B0-16A3-4623-BD75-36D0B871A1DC}"/>
  </hyperlinks>
  <pageMargins left="0.7" right="0.7" top="0.75" bottom="0.75" header="0.3" footer="0.3"/>
  <pageSetup paperSize="9" orientation="portrait" r:id="rId15"/>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16BE-DCB2-4497-B5EE-03E3EF0E8F7B}">
  <dimension ref="A1:T37"/>
  <sheetViews>
    <sheetView zoomScale="90" zoomScaleNormal="90" workbookViewId="0">
      <selection activeCell="A3" sqref="A3:N3"/>
    </sheetView>
  </sheetViews>
  <sheetFormatPr defaultColWidth="9.140625" defaultRowHeight="15" x14ac:dyDescent="0.25"/>
  <cols>
    <col min="1" max="15" width="9.140625" style="49"/>
    <col min="16" max="16" width="73.85546875" style="49" customWidth="1"/>
    <col min="17" max="16384" width="9.140625" style="49"/>
  </cols>
  <sheetData>
    <row r="1" spans="1:20" s="28" customFormat="1" ht="21" x14ac:dyDescent="0.35">
      <c r="A1" s="29" t="s">
        <v>59</v>
      </c>
    </row>
    <row r="2" spans="1:20" x14ac:dyDescent="0.25">
      <c r="P2" s="56"/>
    </row>
    <row r="3" spans="1:20" ht="183.75" customHeight="1" x14ac:dyDescent="0.25">
      <c r="A3" s="71" t="s">
        <v>266</v>
      </c>
      <c r="B3" s="71"/>
      <c r="C3" s="71"/>
      <c r="D3" s="71"/>
      <c r="E3" s="71"/>
      <c r="F3" s="71"/>
      <c r="G3" s="71"/>
      <c r="H3" s="71"/>
      <c r="I3" s="71"/>
      <c r="J3" s="71"/>
      <c r="K3" s="71"/>
      <c r="L3" s="71"/>
      <c r="M3" s="71"/>
      <c r="N3" s="71"/>
      <c r="P3" s="57"/>
    </row>
    <row r="4" spans="1:20" x14ac:dyDescent="0.25">
      <c r="A4" s="58" t="s">
        <v>236</v>
      </c>
      <c r="B4" s="53"/>
      <c r="C4" s="53"/>
      <c r="D4" s="53"/>
      <c r="E4" s="53"/>
      <c r="F4" s="53"/>
      <c r="G4" s="53"/>
      <c r="H4" s="53"/>
      <c r="I4" s="53"/>
      <c r="J4" s="53"/>
      <c r="K4" s="53"/>
      <c r="L4" s="53"/>
      <c r="M4" s="53"/>
      <c r="N4" s="53"/>
    </row>
    <row r="5" spans="1:20" x14ac:dyDescent="0.25">
      <c r="A5" s="53"/>
      <c r="B5" s="54"/>
      <c r="C5" s="53"/>
      <c r="D5" s="53"/>
      <c r="E5" s="53"/>
      <c r="F5" s="53"/>
      <c r="G5" s="53"/>
      <c r="H5" s="53"/>
      <c r="I5" s="53"/>
      <c r="J5" s="53"/>
      <c r="K5" s="53"/>
      <c r="L5" s="53"/>
      <c r="M5" s="53"/>
      <c r="N5" s="53"/>
      <c r="P5" s="60"/>
    </row>
    <row r="6" spans="1:20" x14ac:dyDescent="0.25">
      <c r="A6" s="72"/>
      <c r="B6" s="72"/>
      <c r="C6" s="72"/>
      <c r="D6" s="72"/>
      <c r="E6" s="72"/>
      <c r="F6" s="72"/>
      <c r="G6" s="72"/>
      <c r="H6" s="72"/>
      <c r="I6" s="72"/>
      <c r="J6" s="72"/>
      <c r="K6" s="72"/>
      <c r="L6" s="72"/>
      <c r="M6" s="72"/>
      <c r="N6" s="72"/>
    </row>
    <row r="7" spans="1:20" ht="14.25" customHeight="1" x14ac:dyDescent="0.25">
      <c r="A7" s="72"/>
      <c r="B7" s="72"/>
      <c r="C7" s="72"/>
      <c r="D7" s="72"/>
      <c r="E7" s="72"/>
      <c r="F7" s="72"/>
      <c r="G7" s="72"/>
      <c r="H7" s="72"/>
      <c r="I7" s="72"/>
      <c r="J7" s="72"/>
      <c r="K7" s="72"/>
      <c r="L7" s="72"/>
      <c r="M7" s="72"/>
      <c r="N7" s="72"/>
    </row>
    <row r="8" spans="1:20" x14ac:dyDescent="0.25">
      <c r="A8" s="72"/>
      <c r="B8" s="72"/>
      <c r="C8" s="72"/>
      <c r="D8" s="72"/>
      <c r="E8" s="72"/>
      <c r="F8" s="72"/>
      <c r="G8" s="72"/>
      <c r="H8" s="72"/>
      <c r="I8" s="72"/>
      <c r="J8" s="72"/>
      <c r="K8" s="72"/>
      <c r="L8" s="72"/>
      <c r="M8" s="72"/>
      <c r="N8" s="72"/>
    </row>
    <row r="9" spans="1:20" x14ac:dyDescent="0.25">
      <c r="A9" s="72"/>
      <c r="B9" s="72"/>
      <c r="C9" s="72"/>
      <c r="D9" s="72"/>
      <c r="E9" s="72"/>
      <c r="F9" s="72"/>
      <c r="G9" s="72"/>
      <c r="H9" s="72"/>
      <c r="I9" s="72"/>
      <c r="J9" s="72"/>
      <c r="K9" s="72"/>
      <c r="L9" s="72"/>
      <c r="M9" s="72"/>
      <c r="N9" s="72"/>
    </row>
    <row r="10" spans="1:20" x14ac:dyDescent="0.25">
      <c r="A10" s="72"/>
      <c r="B10" s="72"/>
      <c r="C10" s="72"/>
      <c r="D10" s="72"/>
      <c r="E10" s="72"/>
      <c r="F10" s="72"/>
      <c r="G10" s="72"/>
      <c r="H10" s="72"/>
      <c r="I10" s="72"/>
      <c r="J10" s="72"/>
      <c r="K10" s="72"/>
      <c r="L10" s="72"/>
      <c r="M10" s="72"/>
      <c r="N10" s="72"/>
    </row>
    <row r="11" spans="1:20" x14ac:dyDescent="0.25">
      <c r="A11" s="72"/>
      <c r="B11" s="72"/>
      <c r="C11" s="72"/>
      <c r="D11" s="72"/>
      <c r="E11" s="72"/>
      <c r="F11" s="72"/>
      <c r="G11" s="72"/>
      <c r="H11" s="72"/>
      <c r="I11" s="72"/>
      <c r="J11" s="72"/>
      <c r="K11" s="72"/>
      <c r="L11" s="72"/>
      <c r="M11" s="72"/>
      <c r="N11" s="72"/>
    </row>
    <row r="12" spans="1:20" x14ac:dyDescent="0.25">
      <c r="A12" s="72"/>
      <c r="B12" s="72"/>
      <c r="C12" s="72"/>
      <c r="D12" s="72"/>
      <c r="E12" s="72"/>
      <c r="F12" s="72"/>
      <c r="G12" s="72"/>
      <c r="H12" s="72"/>
      <c r="I12" s="72"/>
      <c r="J12" s="72"/>
      <c r="K12" s="72"/>
      <c r="L12" s="72"/>
      <c r="M12" s="72"/>
      <c r="N12" s="72"/>
    </row>
    <row r="13" spans="1:20" x14ac:dyDescent="0.25">
      <c r="A13" s="72"/>
      <c r="B13" s="72"/>
      <c r="C13" s="72"/>
      <c r="D13" s="72"/>
      <c r="E13" s="72"/>
      <c r="F13" s="72"/>
      <c r="G13" s="72"/>
      <c r="H13" s="72"/>
      <c r="I13" s="72"/>
      <c r="J13" s="72"/>
      <c r="K13" s="72"/>
      <c r="L13" s="72"/>
      <c r="M13" s="72"/>
      <c r="N13" s="72"/>
    </row>
    <row r="14" spans="1:20" ht="15.75" x14ac:dyDescent="0.25">
      <c r="A14" s="72"/>
      <c r="B14" s="72"/>
      <c r="C14" s="72"/>
      <c r="D14" s="72"/>
      <c r="E14" s="72"/>
      <c r="F14" s="72"/>
      <c r="G14" s="72"/>
      <c r="H14" s="72"/>
      <c r="I14" s="72"/>
      <c r="J14" s="72"/>
      <c r="K14" s="72"/>
      <c r="L14" s="72"/>
      <c r="M14" s="72"/>
      <c r="N14" s="72"/>
      <c r="T14" s="55"/>
    </row>
    <row r="15" spans="1:20" x14ac:dyDescent="0.25">
      <c r="A15" s="72"/>
      <c r="B15" s="72"/>
      <c r="C15" s="72"/>
      <c r="D15" s="72"/>
      <c r="E15" s="72"/>
      <c r="F15" s="72"/>
      <c r="G15" s="72"/>
      <c r="H15" s="72"/>
      <c r="I15" s="72"/>
      <c r="J15" s="72"/>
      <c r="K15" s="72"/>
      <c r="L15" s="72"/>
      <c r="M15" s="72"/>
      <c r="N15" s="72"/>
    </row>
    <row r="16" spans="1:20" x14ac:dyDescent="0.25">
      <c r="A16" s="72"/>
      <c r="B16" s="72"/>
      <c r="C16" s="72"/>
      <c r="D16" s="72"/>
      <c r="E16" s="72"/>
      <c r="F16" s="72"/>
      <c r="G16" s="72"/>
      <c r="H16" s="72"/>
      <c r="I16" s="72"/>
      <c r="J16" s="72"/>
      <c r="K16" s="72"/>
      <c r="L16" s="72"/>
      <c r="M16" s="72"/>
      <c r="N16" s="72"/>
    </row>
    <row r="17" spans="1:14" x14ac:dyDescent="0.25">
      <c r="A17" s="72"/>
      <c r="B17" s="72"/>
      <c r="C17" s="72"/>
      <c r="D17" s="72"/>
      <c r="E17" s="72"/>
      <c r="F17" s="72"/>
      <c r="G17" s="72"/>
      <c r="H17" s="72"/>
      <c r="I17" s="72"/>
      <c r="J17" s="72"/>
      <c r="K17" s="72"/>
      <c r="L17" s="72"/>
      <c r="M17" s="72"/>
      <c r="N17" s="72"/>
    </row>
    <row r="18" spans="1:14" x14ac:dyDescent="0.25">
      <c r="A18" s="72"/>
      <c r="B18" s="72"/>
      <c r="C18" s="72"/>
      <c r="D18" s="72"/>
      <c r="E18" s="72"/>
      <c r="F18" s="72"/>
      <c r="G18" s="72"/>
      <c r="H18" s="72"/>
      <c r="I18" s="72"/>
      <c r="J18" s="72"/>
      <c r="K18" s="72"/>
      <c r="L18" s="72"/>
      <c r="M18" s="72"/>
      <c r="N18" s="72"/>
    </row>
    <row r="19" spans="1:14" x14ac:dyDescent="0.25">
      <c r="A19" s="72"/>
      <c r="B19" s="72"/>
      <c r="C19" s="72"/>
      <c r="D19" s="72"/>
      <c r="E19" s="72"/>
      <c r="F19" s="72"/>
      <c r="G19" s="72"/>
      <c r="H19" s="72"/>
      <c r="I19" s="72"/>
      <c r="J19" s="72"/>
      <c r="K19" s="72"/>
      <c r="L19" s="72"/>
      <c r="M19" s="72"/>
      <c r="N19" s="72"/>
    </row>
    <row r="20" spans="1:14" x14ac:dyDescent="0.25">
      <c r="A20" s="72"/>
      <c r="B20" s="72"/>
      <c r="C20" s="72"/>
      <c r="D20" s="72"/>
      <c r="E20" s="72"/>
      <c r="F20" s="72"/>
      <c r="G20" s="72"/>
      <c r="H20" s="72"/>
      <c r="I20" s="72"/>
      <c r="J20" s="72"/>
      <c r="K20" s="72"/>
      <c r="L20" s="72"/>
      <c r="M20" s="72"/>
      <c r="N20" s="72"/>
    </row>
    <row r="21" spans="1:14" x14ac:dyDescent="0.25">
      <c r="A21" s="72"/>
      <c r="B21" s="72"/>
      <c r="C21" s="72"/>
      <c r="D21" s="72"/>
      <c r="E21" s="72"/>
      <c r="F21" s="72"/>
      <c r="G21" s="72"/>
      <c r="H21" s="72"/>
      <c r="I21" s="72"/>
      <c r="J21" s="72"/>
      <c r="K21" s="72"/>
      <c r="L21" s="72"/>
      <c r="M21" s="72"/>
      <c r="N21" s="72"/>
    </row>
    <row r="22" spans="1:14" x14ac:dyDescent="0.25">
      <c r="A22" s="72"/>
      <c r="B22" s="72"/>
      <c r="C22" s="72"/>
      <c r="D22" s="72"/>
      <c r="E22" s="72"/>
      <c r="F22" s="72"/>
      <c r="G22" s="72"/>
      <c r="H22" s="72"/>
      <c r="I22" s="72"/>
      <c r="J22" s="72"/>
      <c r="K22" s="72"/>
      <c r="L22" s="72"/>
      <c r="M22" s="72"/>
      <c r="N22" s="72"/>
    </row>
    <row r="23" spans="1:14" x14ac:dyDescent="0.25">
      <c r="A23" s="72"/>
      <c r="B23" s="72"/>
      <c r="C23" s="72"/>
      <c r="D23" s="72"/>
      <c r="E23" s="72"/>
      <c r="F23" s="72"/>
      <c r="G23" s="72"/>
      <c r="H23" s="72"/>
      <c r="I23" s="72"/>
      <c r="J23" s="72"/>
      <c r="K23" s="72"/>
      <c r="L23" s="72"/>
      <c r="M23" s="72"/>
      <c r="N23" s="72"/>
    </row>
    <row r="24" spans="1:14" x14ac:dyDescent="0.25">
      <c r="A24" s="72"/>
      <c r="B24" s="72"/>
      <c r="C24" s="72"/>
      <c r="D24" s="72"/>
      <c r="E24" s="72"/>
      <c r="F24" s="72"/>
      <c r="G24" s="72"/>
      <c r="H24" s="72"/>
      <c r="I24" s="72"/>
      <c r="J24" s="72"/>
      <c r="K24" s="72"/>
      <c r="L24" s="72"/>
      <c r="M24" s="72"/>
      <c r="N24" s="72"/>
    </row>
    <row r="25" spans="1:14" x14ac:dyDescent="0.25">
      <c r="A25" s="72"/>
      <c r="B25" s="72"/>
      <c r="C25" s="72"/>
      <c r="D25" s="72"/>
      <c r="E25" s="72"/>
      <c r="F25" s="72"/>
      <c r="G25" s="72"/>
      <c r="H25" s="72"/>
      <c r="I25" s="72"/>
      <c r="J25" s="72"/>
      <c r="K25" s="72"/>
      <c r="L25" s="72"/>
      <c r="M25" s="72"/>
      <c r="N25" s="72"/>
    </row>
    <row r="26" spans="1:14" x14ac:dyDescent="0.25">
      <c r="A26" s="72"/>
      <c r="B26" s="72"/>
      <c r="C26" s="72"/>
      <c r="D26" s="72"/>
      <c r="E26" s="72"/>
      <c r="F26" s="72"/>
      <c r="G26" s="72"/>
      <c r="H26" s="72"/>
      <c r="I26" s="72"/>
      <c r="J26" s="72"/>
      <c r="K26" s="72"/>
      <c r="L26" s="72"/>
      <c r="M26" s="72"/>
      <c r="N26" s="72"/>
    </row>
    <row r="27" spans="1:14" x14ac:dyDescent="0.25">
      <c r="A27" s="72"/>
      <c r="B27" s="72"/>
      <c r="C27" s="72"/>
      <c r="D27" s="72"/>
      <c r="E27" s="72"/>
      <c r="F27" s="72"/>
      <c r="G27" s="72"/>
      <c r="H27" s="72"/>
      <c r="I27" s="72"/>
      <c r="J27" s="72"/>
      <c r="K27" s="72"/>
      <c r="L27" s="72"/>
      <c r="M27" s="72"/>
      <c r="N27" s="72"/>
    </row>
    <row r="28" spans="1:14" x14ac:dyDescent="0.25">
      <c r="A28" s="72"/>
      <c r="B28" s="72"/>
      <c r="C28" s="72"/>
      <c r="D28" s="72"/>
      <c r="E28" s="72"/>
      <c r="F28" s="72"/>
      <c r="G28" s="72"/>
      <c r="H28" s="72"/>
      <c r="I28" s="72"/>
      <c r="J28" s="72"/>
      <c r="K28" s="72"/>
      <c r="L28" s="72"/>
      <c r="M28" s="72"/>
      <c r="N28" s="72"/>
    </row>
    <row r="29" spans="1:14" x14ac:dyDescent="0.25">
      <c r="A29" s="72"/>
      <c r="B29" s="72"/>
      <c r="C29" s="72"/>
      <c r="D29" s="72"/>
      <c r="E29" s="72"/>
      <c r="F29" s="72"/>
      <c r="G29" s="72"/>
      <c r="H29" s="72"/>
      <c r="I29" s="72"/>
      <c r="J29" s="72"/>
      <c r="K29" s="72"/>
      <c r="L29" s="72"/>
      <c r="M29" s="72"/>
      <c r="N29" s="72"/>
    </row>
    <row r="30" spans="1:14" x14ac:dyDescent="0.25">
      <c r="A30" s="72"/>
      <c r="B30" s="72"/>
      <c r="C30" s="72"/>
      <c r="D30" s="72"/>
      <c r="E30" s="72"/>
      <c r="F30" s="72"/>
      <c r="G30" s="72"/>
      <c r="H30" s="72"/>
      <c r="I30" s="72"/>
      <c r="J30" s="72"/>
      <c r="K30" s="72"/>
      <c r="L30" s="72"/>
      <c r="M30" s="72"/>
      <c r="N30" s="72"/>
    </row>
    <row r="31" spans="1:14" x14ac:dyDescent="0.25">
      <c r="A31" s="72"/>
      <c r="B31" s="72"/>
      <c r="C31" s="72"/>
      <c r="D31" s="72"/>
      <c r="E31" s="72"/>
      <c r="F31" s="72"/>
      <c r="G31" s="72"/>
      <c r="H31" s="72"/>
      <c r="I31" s="72"/>
      <c r="J31" s="72"/>
      <c r="K31" s="72"/>
      <c r="L31" s="72"/>
      <c r="M31" s="72"/>
      <c r="N31" s="72"/>
    </row>
    <row r="32" spans="1:14" x14ac:dyDescent="0.25">
      <c r="A32" s="72"/>
      <c r="B32" s="72"/>
      <c r="C32" s="72"/>
      <c r="D32" s="72"/>
      <c r="E32" s="72"/>
      <c r="F32" s="72"/>
      <c r="G32" s="72"/>
      <c r="H32" s="72"/>
      <c r="I32" s="72"/>
      <c r="J32" s="72"/>
      <c r="K32" s="72"/>
      <c r="L32" s="72"/>
      <c r="M32" s="72"/>
      <c r="N32" s="72"/>
    </row>
    <row r="33" spans="1:14" x14ac:dyDescent="0.25">
      <c r="A33" s="72"/>
      <c r="B33" s="72"/>
      <c r="C33" s="72"/>
      <c r="D33" s="72"/>
      <c r="E33" s="72"/>
      <c r="F33" s="72"/>
      <c r="G33" s="72"/>
      <c r="H33" s="72"/>
      <c r="I33" s="72"/>
      <c r="J33" s="72"/>
      <c r="K33" s="72"/>
      <c r="L33" s="72"/>
      <c r="M33" s="72"/>
      <c r="N33" s="72"/>
    </row>
    <row r="34" spans="1:14" x14ac:dyDescent="0.25">
      <c r="A34" s="72"/>
      <c r="B34" s="72"/>
      <c r="C34" s="72"/>
      <c r="D34" s="72"/>
      <c r="E34" s="72"/>
      <c r="F34" s="72"/>
      <c r="G34" s="72"/>
      <c r="H34" s="72"/>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x14ac:dyDescent="0.25">
      <c r="A37" s="72"/>
      <c r="B37" s="72"/>
      <c r="C37" s="72"/>
      <c r="D37" s="72"/>
      <c r="E37" s="72"/>
      <c r="F37" s="72"/>
      <c r="G37" s="72"/>
      <c r="H37" s="72"/>
      <c r="I37" s="72"/>
      <c r="J37" s="72"/>
      <c r="K37" s="72"/>
      <c r="L37" s="72"/>
      <c r="M37" s="72"/>
      <c r="N37" s="72"/>
    </row>
  </sheetData>
  <mergeCells count="3">
    <mergeCell ref="A3:N3"/>
    <mergeCell ref="A6:N6"/>
    <mergeCell ref="A7:N37"/>
  </mergeCells>
  <hyperlinks>
    <hyperlink ref="A4" r:id="rId1" xr:uid="{03103BF9-9378-46A3-90F8-F5693A4B2AE4}"/>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CBD5-07CA-486F-9B20-0F0FA782D881}">
  <dimension ref="A1:C15"/>
  <sheetViews>
    <sheetView zoomScaleNormal="100" workbookViewId="0">
      <selection activeCell="B12" sqref="B12"/>
    </sheetView>
  </sheetViews>
  <sheetFormatPr defaultRowHeight="15" x14ac:dyDescent="0.25"/>
  <cols>
    <col min="1" max="1" width="46.7109375" bestFit="1" customWidth="1"/>
    <col min="2" max="2" width="89.7109375" bestFit="1" customWidth="1"/>
    <col min="3" max="3" width="57.140625" customWidth="1"/>
    <col min="4" max="4" width="19.42578125" customWidth="1"/>
    <col min="5" max="5" width="16.42578125" bestFit="1" customWidth="1"/>
  </cols>
  <sheetData>
    <row r="1" spans="1:3" s="28" customFormat="1" ht="21" x14ac:dyDescent="0.35">
      <c r="A1" s="29" t="s">
        <v>206</v>
      </c>
    </row>
    <row r="4" spans="1:3" x14ac:dyDescent="0.25">
      <c r="A4" s="25" t="s">
        <v>206</v>
      </c>
      <c r="B4" s="25" t="s">
        <v>204</v>
      </c>
      <c r="C4" s="25" t="s">
        <v>205</v>
      </c>
    </row>
    <row r="5" spans="1:3" x14ac:dyDescent="0.25">
      <c r="A5" s="28" t="s">
        <v>45</v>
      </c>
      <c r="B5" s="62" t="s">
        <v>214</v>
      </c>
    </row>
    <row r="6" spans="1:3" x14ac:dyDescent="0.25">
      <c r="A6" s="28" t="s">
        <v>44</v>
      </c>
      <c r="B6" s="62" t="s">
        <v>215</v>
      </c>
    </row>
    <row r="7" spans="1:3" ht="30" x14ac:dyDescent="0.25">
      <c r="A7" s="28" t="s">
        <v>207</v>
      </c>
      <c r="B7" s="63" t="s">
        <v>267</v>
      </c>
    </row>
    <row r="8" spans="1:3" ht="35.25" customHeight="1" x14ac:dyDescent="0.25">
      <c r="A8" s="28" t="s">
        <v>208</v>
      </c>
      <c r="B8" s="63" t="s">
        <v>268</v>
      </c>
    </row>
    <row r="9" spans="1:3" x14ac:dyDescent="0.25">
      <c r="A9" s="28" t="s">
        <v>209</v>
      </c>
      <c r="B9" s="63" t="s">
        <v>269</v>
      </c>
    </row>
    <row r="10" spans="1:3" x14ac:dyDescent="0.25">
      <c r="A10" s="28" t="s">
        <v>210</v>
      </c>
      <c r="B10" s="63" t="s">
        <v>211</v>
      </c>
    </row>
    <row r="11" spans="1:3" x14ac:dyDescent="0.25">
      <c r="A11" s="28" t="s">
        <v>203</v>
      </c>
      <c r="B11" s="62" t="s">
        <v>279</v>
      </c>
    </row>
    <row r="12" spans="1:3" x14ac:dyDescent="0.25">
      <c r="A12" s="28" t="s">
        <v>212</v>
      </c>
      <c r="B12" s="67" t="s">
        <v>213</v>
      </c>
    </row>
    <row r="13" spans="1:3" x14ac:dyDescent="0.25">
      <c r="A13" s="28" t="s">
        <v>243</v>
      </c>
      <c r="B13" s="66" t="s">
        <v>253</v>
      </c>
      <c r="C13" s="58"/>
    </row>
    <row r="14" spans="1:3" x14ac:dyDescent="0.25">
      <c r="A14" s="28" t="s">
        <v>244</v>
      </c>
      <c r="B14" s="66" t="s">
        <v>252</v>
      </c>
      <c r="C14" s="58"/>
    </row>
    <row r="15" spans="1:3" x14ac:dyDescent="0.25">
      <c r="B15" s="68"/>
    </row>
  </sheetData>
  <hyperlinks>
    <hyperlink ref="B14" r:id="rId1" xr:uid="{13B03A25-039E-4C51-A8B7-9E8E7922E1A3}"/>
    <hyperlink ref="B13" r:id="rId2" xr:uid="{A7D22CA7-B661-4741-B9E3-F0A7A2D206AC}"/>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77B64-022E-4489-9D3E-2612DC3222EF}">
  <sheetPr>
    <tabColor theme="9" tint="0.79998168889431442"/>
  </sheetPr>
  <dimension ref="A1:A6"/>
  <sheetViews>
    <sheetView workbookViewId="0">
      <selection activeCell="B14" sqref="B14"/>
    </sheetView>
  </sheetViews>
  <sheetFormatPr defaultRowHeight="15" x14ac:dyDescent="0.25"/>
  <cols>
    <col min="1" max="1" width="18.85546875" bestFit="1" customWidth="1"/>
  </cols>
  <sheetData>
    <row r="1" spans="1:1" x14ac:dyDescent="0.25">
      <c r="A1" t="s">
        <v>8</v>
      </c>
    </row>
    <row r="2" spans="1:1" x14ac:dyDescent="0.25">
      <c r="A2" t="s">
        <v>63</v>
      </c>
    </row>
    <row r="3" spans="1:1" x14ac:dyDescent="0.25">
      <c r="A3" t="s">
        <v>60</v>
      </c>
    </row>
    <row r="4" spans="1:1" x14ac:dyDescent="0.25">
      <c r="A4" t="s">
        <v>61</v>
      </c>
    </row>
    <row r="5" spans="1:1" x14ac:dyDescent="0.25">
      <c r="A5" t="s">
        <v>62</v>
      </c>
    </row>
    <row r="6" spans="1:1" x14ac:dyDescent="0.25">
      <c r="A6" t="s">
        <v>64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FA-3F0D-49A7-ACAD-235DC976D4EA}">
  <dimension ref="A1:F7"/>
  <sheetViews>
    <sheetView zoomScaleNormal="100" workbookViewId="0">
      <pane xSplit="2" ySplit="4" topLeftCell="C5" activePane="bottomRight" state="frozen"/>
      <selection pane="topRight" activeCell="C1" sqref="C1"/>
      <selection pane="bottomLeft" activeCell="A9" sqref="A9"/>
      <selection pane="bottomRight"/>
    </sheetView>
  </sheetViews>
  <sheetFormatPr defaultRowHeight="15" x14ac:dyDescent="0.25"/>
  <cols>
    <col min="1" max="1" width="34.42578125" customWidth="1"/>
    <col min="2" max="2" width="75.5703125" customWidth="1"/>
    <col min="3" max="3" width="20.85546875" customWidth="1"/>
    <col min="4" max="4" width="57.140625" customWidth="1"/>
    <col min="5" max="5" width="19.42578125" customWidth="1"/>
    <col min="6" max="6" width="16.42578125" bestFit="1" customWidth="1"/>
  </cols>
  <sheetData>
    <row r="1" spans="1:6" s="28" customFormat="1" ht="21" x14ac:dyDescent="0.35">
      <c r="A1" s="29" t="s">
        <v>11</v>
      </c>
    </row>
    <row r="4" spans="1:6" s="9" customFormat="1" x14ac:dyDescent="0.25">
      <c r="A4" s="8" t="s">
        <v>15</v>
      </c>
      <c r="B4" s="8" t="s">
        <v>16</v>
      </c>
      <c r="C4" s="8" t="s">
        <v>8</v>
      </c>
      <c r="D4" s="8" t="s">
        <v>17</v>
      </c>
      <c r="E4" s="8" t="s">
        <v>18</v>
      </c>
      <c r="F4" s="8" t="s">
        <v>19</v>
      </c>
    </row>
    <row r="5" spans="1:6" ht="304.5" customHeight="1" x14ac:dyDescent="0.25">
      <c r="A5" s="30" t="s">
        <v>14</v>
      </c>
      <c r="B5" s="47" t="s">
        <v>270</v>
      </c>
      <c r="C5" s="13" t="s">
        <v>63</v>
      </c>
      <c r="D5" s="6"/>
      <c r="E5" s="6"/>
      <c r="F5" s="12"/>
    </row>
    <row r="6" spans="1:6" ht="75" x14ac:dyDescent="0.25">
      <c r="A6" s="30" t="s">
        <v>10</v>
      </c>
      <c r="B6" s="47" t="s">
        <v>119</v>
      </c>
      <c r="C6" s="13" t="s">
        <v>63</v>
      </c>
      <c r="D6" s="6"/>
      <c r="E6" s="6"/>
      <c r="F6" s="12"/>
    </row>
    <row r="7" spans="1:6" ht="60" x14ac:dyDescent="0.25">
      <c r="A7" s="30" t="s">
        <v>12</v>
      </c>
      <c r="B7" s="47" t="s">
        <v>251</v>
      </c>
      <c r="C7" s="13" t="s">
        <v>63</v>
      </c>
      <c r="D7" s="6"/>
      <c r="E7" s="6"/>
      <c r="F7" s="12"/>
    </row>
  </sheetData>
  <conditionalFormatting sqref="C5:C7">
    <cfRule type="containsText" dxfId="87" priority="1" operator="containsText" text="Behöver ses över">
      <formula>NOT(ISERROR(SEARCH("Behöver ses över",C5)))</formula>
    </cfRule>
    <cfRule type="containsText" dxfId="86" priority="2" operator="containsText" text="Inte relevant">
      <formula>NOT(ISERROR(SEARCH("Inte relevant",C5)))</formula>
    </cfRule>
    <cfRule type="containsText" dxfId="85" priority="3" operator="containsText" text="OK">
      <formula>NOT(ISERROR(SEARCH("OK",C5)))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2AD3A7C8-80E1-432C-B378-874903FBFD43}">
          <x14:formula1>
            <xm:f>Lista!$A$2:$A$6</xm:f>
          </x14:formula1>
          <xm:sqref>C5:C7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204BF-40F3-4530-AC58-967CF1E0B27C}">
  <dimension ref="A1:I9"/>
  <sheetViews>
    <sheetView zoomScale="110" zoomScaleNormal="11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1.140625" style="21" bestFit="1" customWidth="1"/>
    <col min="2" max="2" width="23.42578125" style="2" customWidth="1"/>
    <col min="3" max="3" width="55.42578125" style="6" customWidth="1"/>
    <col min="4" max="4" width="56.42578125" style="1" customWidth="1"/>
    <col min="5" max="5" width="20.42578125" style="1" bestFit="1" customWidth="1"/>
    <col min="6" max="6" width="13" customWidth="1"/>
    <col min="7" max="7" width="60.140625" customWidth="1"/>
    <col min="8" max="8" width="25.42578125" customWidth="1"/>
    <col min="9" max="9" width="16.140625" customWidth="1"/>
  </cols>
  <sheetData>
    <row r="1" spans="1:9" s="28" customFormat="1" ht="21" x14ac:dyDescent="0.35">
      <c r="A1" s="29" t="s">
        <v>171</v>
      </c>
      <c r="C1" s="31"/>
      <c r="D1" s="32"/>
      <c r="E1" s="32"/>
    </row>
    <row r="3" spans="1:9" s="20" customFormat="1" ht="15.75" x14ac:dyDescent="0.25">
      <c r="A3" s="22"/>
      <c r="B3" s="17"/>
      <c r="C3" s="18"/>
      <c r="D3" s="19"/>
      <c r="E3" s="19"/>
    </row>
    <row r="4" spans="1:9" x14ac:dyDescent="0.25">
      <c r="A4" s="21" t="s">
        <v>39</v>
      </c>
      <c r="B4" s="23" t="s">
        <v>20</v>
      </c>
      <c r="C4" s="5" t="s">
        <v>16</v>
      </c>
      <c r="D4" s="3" t="s">
        <v>9</v>
      </c>
      <c r="E4" s="3" t="s">
        <v>71</v>
      </c>
      <c r="F4" s="4" t="s">
        <v>8</v>
      </c>
      <c r="G4" s="4" t="s">
        <v>21</v>
      </c>
      <c r="H4" s="14" t="s">
        <v>18</v>
      </c>
      <c r="I4" s="15" t="s">
        <v>19</v>
      </c>
    </row>
    <row r="5" spans="1:9" ht="105" x14ac:dyDescent="0.25">
      <c r="A5" s="33" t="s">
        <v>0</v>
      </c>
      <c r="B5" s="34" t="s">
        <v>1</v>
      </c>
      <c r="C5" s="44" t="s">
        <v>237</v>
      </c>
      <c r="D5" s="44" t="s">
        <v>217</v>
      </c>
      <c r="E5" s="44" t="s">
        <v>159</v>
      </c>
      <c r="F5" s="13" t="s">
        <v>63</v>
      </c>
      <c r="G5" s="11"/>
      <c r="H5" s="11"/>
      <c r="I5" s="10"/>
    </row>
    <row r="6" spans="1:9" ht="45" x14ac:dyDescent="0.25">
      <c r="A6" s="33" t="s">
        <v>0</v>
      </c>
      <c r="B6" s="34" t="s">
        <v>2</v>
      </c>
      <c r="C6" s="44" t="s">
        <v>138</v>
      </c>
      <c r="D6" s="44" t="s">
        <v>117</v>
      </c>
      <c r="E6" s="46" t="s">
        <v>118</v>
      </c>
      <c r="F6" s="13" t="s">
        <v>63</v>
      </c>
      <c r="G6" s="11"/>
      <c r="H6" s="11"/>
      <c r="I6" s="10"/>
    </row>
    <row r="7" spans="1:9" ht="45" x14ac:dyDescent="0.25">
      <c r="A7" s="33" t="s">
        <v>0</v>
      </c>
      <c r="B7" s="34" t="s">
        <v>22</v>
      </c>
      <c r="C7" s="44" t="s">
        <v>127</v>
      </c>
      <c r="D7" s="44" t="s">
        <v>81</v>
      </c>
      <c r="E7" s="44" t="s">
        <v>175</v>
      </c>
      <c r="F7" s="13" t="s">
        <v>63</v>
      </c>
      <c r="G7" s="11"/>
      <c r="H7" s="11"/>
      <c r="I7" s="10"/>
    </row>
    <row r="8" spans="1:9" ht="90" x14ac:dyDescent="0.25">
      <c r="A8" s="33" t="s">
        <v>79</v>
      </c>
      <c r="B8" s="34" t="s">
        <v>80</v>
      </c>
      <c r="C8" s="44" t="s">
        <v>134</v>
      </c>
      <c r="D8" s="44" t="s">
        <v>82</v>
      </c>
      <c r="E8" s="44" t="s">
        <v>160</v>
      </c>
      <c r="F8" s="13" t="s">
        <v>63</v>
      </c>
      <c r="G8" s="11"/>
      <c r="H8" s="11"/>
      <c r="I8" s="10"/>
    </row>
    <row r="9" spans="1:9" ht="45" x14ac:dyDescent="0.25">
      <c r="A9" s="33" t="s">
        <v>0</v>
      </c>
      <c r="B9" s="34" t="s">
        <v>41</v>
      </c>
      <c r="C9" s="44" t="s">
        <v>65</v>
      </c>
      <c r="D9" s="44" t="s">
        <v>66</v>
      </c>
      <c r="E9" s="44" t="s">
        <v>161</v>
      </c>
      <c r="F9" s="13" t="s">
        <v>63</v>
      </c>
      <c r="G9" s="11"/>
      <c r="H9" s="11"/>
      <c r="I9" s="10"/>
    </row>
  </sheetData>
  <conditionalFormatting sqref="F5:F9">
    <cfRule type="containsText" dxfId="77" priority="1" operator="containsText" text="Behöver ses över">
      <formula>NOT(ISERROR(SEARCH("Behöver ses över",F5)))</formula>
    </cfRule>
    <cfRule type="containsText" dxfId="76" priority="2" operator="containsText" text="Inte relevant">
      <formula>NOT(ISERROR(SEARCH("Inte relevant",F5)))</formula>
    </cfRule>
    <cfRule type="containsText" dxfId="75" priority="3"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069EBC25-9D4A-4575-B254-008A3D0E152A}">
          <x14:formula1>
            <xm:f>Lista!$A$2:$A$6</xm:f>
          </x14:formula1>
          <xm:sqref>F5:F9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F203-0A8F-4E0B-9325-2DF9BFD4E1AD}">
  <dimension ref="A1:I25"/>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2.42578125" style="21" customWidth="1"/>
    <col min="2" max="2" width="23.42578125" style="2" customWidth="1"/>
    <col min="3" max="3" width="55.42578125" style="6" customWidth="1"/>
    <col min="4" max="4" width="55.85546875" style="1" customWidth="1"/>
    <col min="5" max="5" width="44" style="1" customWidth="1"/>
    <col min="6" max="6" width="13" customWidth="1"/>
    <col min="7" max="7" width="69.5703125" customWidth="1"/>
    <col min="8" max="8" width="19.140625" customWidth="1"/>
    <col min="9" max="9" width="16.140625" customWidth="1"/>
  </cols>
  <sheetData>
    <row r="1" spans="1:9" s="28" customFormat="1" ht="21" x14ac:dyDescent="0.35">
      <c r="A1" s="29" t="s">
        <v>172</v>
      </c>
      <c r="C1" s="31"/>
      <c r="D1" s="32"/>
      <c r="E1" s="32"/>
    </row>
    <row r="3" spans="1:9" s="20" customFormat="1" ht="15.75" x14ac:dyDescent="0.25">
      <c r="A3" s="22"/>
      <c r="B3" s="17"/>
      <c r="C3" s="18"/>
      <c r="D3" s="19"/>
      <c r="E3" s="19"/>
    </row>
    <row r="4" spans="1:9" x14ac:dyDescent="0.25">
      <c r="A4" s="21" t="s">
        <v>39</v>
      </c>
      <c r="B4" s="23" t="s">
        <v>20</v>
      </c>
      <c r="C4" s="5" t="s">
        <v>16</v>
      </c>
      <c r="D4" s="3" t="s">
        <v>9</v>
      </c>
      <c r="E4" s="3" t="s">
        <v>71</v>
      </c>
      <c r="F4" s="4" t="s">
        <v>8</v>
      </c>
      <c r="G4" s="4" t="s">
        <v>21</v>
      </c>
      <c r="H4" s="14" t="s">
        <v>18</v>
      </c>
      <c r="I4" s="15" t="s">
        <v>19</v>
      </c>
    </row>
    <row r="5" spans="1:9" ht="45" x14ac:dyDescent="0.25">
      <c r="A5" s="38" t="s">
        <v>3</v>
      </c>
      <c r="B5" s="38" t="s">
        <v>73</v>
      </c>
      <c r="C5" s="43" t="s">
        <v>135</v>
      </c>
      <c r="D5" s="43" t="s">
        <v>232</v>
      </c>
      <c r="E5" s="37" t="s">
        <v>162</v>
      </c>
      <c r="F5" s="13" t="s">
        <v>63</v>
      </c>
      <c r="G5" s="41"/>
      <c r="H5" s="11"/>
      <c r="I5" s="11"/>
    </row>
    <row r="6" spans="1:9" ht="150" x14ac:dyDescent="0.25">
      <c r="A6" s="38" t="s">
        <v>3</v>
      </c>
      <c r="B6" s="38" t="s">
        <v>98</v>
      </c>
      <c r="C6" s="37" t="s">
        <v>128</v>
      </c>
      <c r="D6" s="44" t="s">
        <v>140</v>
      </c>
      <c r="E6" s="44" t="s">
        <v>163</v>
      </c>
      <c r="F6" s="13" t="s">
        <v>63</v>
      </c>
      <c r="G6" s="11"/>
      <c r="H6" s="11"/>
      <c r="I6" s="10"/>
    </row>
    <row r="7" spans="1:9" ht="45" x14ac:dyDescent="0.25">
      <c r="A7" s="38" t="s">
        <v>4</v>
      </c>
      <c r="B7" s="38" t="s">
        <v>69</v>
      </c>
      <c r="C7" s="37" t="s">
        <v>99</v>
      </c>
      <c r="D7" s="44" t="s">
        <v>46</v>
      </c>
      <c r="E7" s="44" t="s">
        <v>164</v>
      </c>
      <c r="F7" s="13" t="s">
        <v>63</v>
      </c>
      <c r="G7" s="11"/>
      <c r="H7" s="11"/>
      <c r="I7" s="10"/>
    </row>
    <row r="8" spans="1:9" ht="45" x14ac:dyDescent="0.25">
      <c r="A8" s="38" t="s">
        <v>4</v>
      </c>
      <c r="B8" s="38" t="s">
        <v>53</v>
      </c>
      <c r="C8" s="44" t="s">
        <v>170</v>
      </c>
      <c r="D8" s="44" t="s">
        <v>67</v>
      </c>
      <c r="E8" s="44" t="s">
        <v>164</v>
      </c>
      <c r="F8" s="13" t="s">
        <v>63</v>
      </c>
      <c r="G8" s="11"/>
      <c r="H8" s="11"/>
      <c r="I8" s="10"/>
    </row>
    <row r="9" spans="1:9" ht="60" x14ac:dyDescent="0.25">
      <c r="A9" s="38" t="s">
        <v>4</v>
      </c>
      <c r="B9" s="38" t="s">
        <v>24</v>
      </c>
      <c r="C9" s="37" t="s">
        <v>100</v>
      </c>
      <c r="D9" s="44" t="s">
        <v>114</v>
      </c>
      <c r="E9" s="44" t="s">
        <v>164</v>
      </c>
      <c r="F9" s="13" t="s">
        <v>63</v>
      </c>
      <c r="G9" s="11"/>
      <c r="H9" s="11"/>
      <c r="I9" s="10"/>
    </row>
    <row r="10" spans="1:9" ht="60" x14ac:dyDescent="0.25">
      <c r="A10" s="38" t="s">
        <v>5</v>
      </c>
      <c r="B10" s="38" t="s">
        <v>26</v>
      </c>
      <c r="C10" s="37" t="s">
        <v>101</v>
      </c>
      <c r="D10" s="37" t="s">
        <v>102</v>
      </c>
      <c r="E10" s="37"/>
      <c r="F10" s="13" t="s">
        <v>63</v>
      </c>
      <c r="G10" s="16"/>
      <c r="H10" s="11"/>
      <c r="I10" s="10"/>
    </row>
    <row r="11" spans="1:9" ht="90" x14ac:dyDescent="0.25">
      <c r="A11" s="38" t="s">
        <v>5</v>
      </c>
      <c r="B11" s="38" t="s">
        <v>27</v>
      </c>
      <c r="C11" s="37" t="s">
        <v>129</v>
      </c>
      <c r="D11" s="37" t="s">
        <v>115</v>
      </c>
      <c r="E11" s="37" t="s">
        <v>166</v>
      </c>
      <c r="F11" s="13" t="s">
        <v>63</v>
      </c>
      <c r="G11" s="16"/>
      <c r="H11" s="11"/>
      <c r="I11" s="11"/>
    </row>
    <row r="12" spans="1:9" ht="60" x14ac:dyDescent="0.25">
      <c r="A12" s="38" t="s">
        <v>5</v>
      </c>
      <c r="B12" s="38" t="s">
        <v>31</v>
      </c>
      <c r="C12" s="37" t="s">
        <v>130</v>
      </c>
      <c r="D12" s="44" t="s">
        <v>94</v>
      </c>
      <c r="E12" s="44" t="s">
        <v>165</v>
      </c>
      <c r="F12" s="13" t="s">
        <v>63</v>
      </c>
      <c r="G12" s="11"/>
      <c r="H12" s="11"/>
      <c r="I12" s="11"/>
    </row>
    <row r="13" spans="1:9" ht="60" x14ac:dyDescent="0.25">
      <c r="A13" s="38" t="s">
        <v>5</v>
      </c>
      <c r="B13" s="38" t="s">
        <v>28</v>
      </c>
      <c r="C13" s="37" t="s">
        <v>105</v>
      </c>
      <c r="D13" s="44" t="s">
        <v>95</v>
      </c>
      <c r="E13" s="44" t="s">
        <v>165</v>
      </c>
      <c r="F13" s="13" t="s">
        <v>63</v>
      </c>
      <c r="G13" s="11"/>
      <c r="H13" s="11"/>
      <c r="I13" s="11"/>
    </row>
    <row r="14" spans="1:9" ht="45" x14ac:dyDescent="0.25">
      <c r="A14" s="38" t="s">
        <v>5</v>
      </c>
      <c r="B14" s="38" t="s">
        <v>29</v>
      </c>
      <c r="C14" s="37" t="s">
        <v>30</v>
      </c>
      <c r="D14" s="44" t="s">
        <v>25</v>
      </c>
      <c r="E14" s="44" t="s">
        <v>91</v>
      </c>
      <c r="F14" s="13" t="s">
        <v>63</v>
      </c>
      <c r="G14" s="11"/>
      <c r="H14" s="11"/>
      <c r="I14" s="10"/>
    </row>
    <row r="15" spans="1:9" ht="60" x14ac:dyDescent="0.25">
      <c r="A15" s="38" t="s">
        <v>5</v>
      </c>
      <c r="B15" s="45" t="s">
        <v>70</v>
      </c>
      <c r="C15" s="44" t="s">
        <v>106</v>
      </c>
      <c r="D15" s="44" t="s">
        <v>68</v>
      </c>
      <c r="E15" s="44" t="s">
        <v>176</v>
      </c>
      <c r="F15" s="13" t="s">
        <v>63</v>
      </c>
      <c r="G15" s="11"/>
      <c r="H15" s="11"/>
      <c r="I15" s="11"/>
    </row>
    <row r="16" spans="1:9" ht="120" x14ac:dyDescent="0.25">
      <c r="A16" s="38" t="s">
        <v>5</v>
      </c>
      <c r="B16" s="45" t="s">
        <v>34</v>
      </c>
      <c r="C16" s="44" t="s">
        <v>107</v>
      </c>
      <c r="D16" s="44" t="s">
        <v>108</v>
      </c>
      <c r="E16" s="44" t="s">
        <v>103</v>
      </c>
      <c r="F16" s="13" t="s">
        <v>63</v>
      </c>
      <c r="G16" s="11"/>
      <c r="H16" s="11"/>
      <c r="I16" s="10"/>
    </row>
    <row r="17" spans="1:9" ht="30" x14ac:dyDescent="0.25">
      <c r="A17" s="38" t="s">
        <v>5</v>
      </c>
      <c r="B17" s="38" t="s">
        <v>33</v>
      </c>
      <c r="C17" s="44" t="s">
        <v>32</v>
      </c>
      <c r="D17" s="44" t="s">
        <v>51</v>
      </c>
      <c r="E17" s="44" t="s">
        <v>167</v>
      </c>
      <c r="F17" s="13" t="s">
        <v>63</v>
      </c>
      <c r="G17" s="11"/>
      <c r="H17" s="11"/>
      <c r="I17" s="10"/>
    </row>
    <row r="18" spans="1:9" ht="60" x14ac:dyDescent="0.25">
      <c r="A18" s="38" t="s">
        <v>5</v>
      </c>
      <c r="B18" s="38" t="s">
        <v>55</v>
      </c>
      <c r="C18" s="44" t="s">
        <v>109</v>
      </c>
      <c r="D18" s="44" t="s">
        <v>177</v>
      </c>
      <c r="E18" s="44" t="s">
        <v>104</v>
      </c>
      <c r="F18" s="13" t="s">
        <v>63</v>
      </c>
      <c r="G18" s="11"/>
      <c r="H18" s="11"/>
      <c r="I18" s="10"/>
    </row>
    <row r="19" spans="1:9" ht="45" x14ac:dyDescent="0.25">
      <c r="A19" s="38" t="s">
        <v>35</v>
      </c>
      <c r="B19" s="38" t="s">
        <v>52</v>
      </c>
      <c r="C19" s="37" t="s">
        <v>131</v>
      </c>
      <c r="D19" s="37" t="s">
        <v>72</v>
      </c>
      <c r="E19" s="37" t="s">
        <v>110</v>
      </c>
      <c r="F19" s="13" t="s">
        <v>63</v>
      </c>
      <c r="G19" s="16"/>
      <c r="H19" s="11"/>
      <c r="I19" s="10"/>
    </row>
    <row r="20" spans="1:9" ht="45" x14ac:dyDescent="0.25">
      <c r="A20" s="38" t="s">
        <v>35</v>
      </c>
      <c r="B20" s="38" t="s">
        <v>74</v>
      </c>
      <c r="C20" s="37" t="s">
        <v>132</v>
      </c>
      <c r="D20" s="37" t="s">
        <v>77</v>
      </c>
      <c r="E20" s="37" t="s">
        <v>178</v>
      </c>
      <c r="F20" s="13" t="s">
        <v>63</v>
      </c>
      <c r="G20" s="16"/>
      <c r="H20" s="11"/>
      <c r="I20" s="10"/>
    </row>
    <row r="21" spans="1:9" ht="45" x14ac:dyDescent="0.25">
      <c r="A21" s="38" t="s">
        <v>35</v>
      </c>
      <c r="B21" s="38" t="s">
        <v>75</v>
      </c>
      <c r="C21" s="37" t="s">
        <v>113</v>
      </c>
      <c r="D21" s="37" t="s">
        <v>133</v>
      </c>
      <c r="E21" s="37" t="s">
        <v>178</v>
      </c>
      <c r="F21" s="13" t="s">
        <v>63</v>
      </c>
      <c r="G21" s="16"/>
      <c r="H21" s="11"/>
      <c r="I21" s="10"/>
    </row>
    <row r="22" spans="1:9" ht="45" x14ac:dyDescent="0.25">
      <c r="A22" s="38" t="s">
        <v>35</v>
      </c>
      <c r="B22" s="38" t="s">
        <v>76</v>
      </c>
      <c r="C22" s="37" t="s">
        <v>112</v>
      </c>
      <c r="D22" s="37" t="s">
        <v>78</v>
      </c>
      <c r="E22" s="37" t="s">
        <v>116</v>
      </c>
      <c r="F22" s="13" t="s">
        <v>63</v>
      </c>
      <c r="G22" s="16"/>
      <c r="H22" s="11"/>
      <c r="I22" s="10"/>
    </row>
    <row r="23" spans="1:9" ht="105" x14ac:dyDescent="0.25">
      <c r="A23" s="38" t="s">
        <v>35</v>
      </c>
      <c r="B23" s="45" t="s">
        <v>6</v>
      </c>
      <c r="C23" s="44" t="s">
        <v>111</v>
      </c>
      <c r="D23" s="44" t="s">
        <v>139</v>
      </c>
      <c r="E23" s="44" t="s">
        <v>239</v>
      </c>
      <c r="F23" s="13" t="s">
        <v>63</v>
      </c>
      <c r="G23" s="24"/>
      <c r="H23" s="11"/>
      <c r="I23" s="10"/>
    </row>
    <row r="24" spans="1:9" ht="103.35" customHeight="1" x14ac:dyDescent="0.25">
      <c r="A24" s="38" t="s">
        <v>88</v>
      </c>
      <c r="B24" s="45" t="s">
        <v>54</v>
      </c>
      <c r="C24" s="44" t="s">
        <v>136</v>
      </c>
      <c r="D24" s="44" t="s">
        <v>233</v>
      </c>
      <c r="E24" s="44" t="s">
        <v>238</v>
      </c>
      <c r="F24" s="13" t="s">
        <v>63</v>
      </c>
      <c r="G24" s="11"/>
      <c r="H24" s="11"/>
      <c r="I24" s="10"/>
    </row>
    <row r="25" spans="1:9" ht="105" x14ac:dyDescent="0.25">
      <c r="A25" s="38" t="s">
        <v>88</v>
      </c>
      <c r="B25" s="45" t="s">
        <v>89</v>
      </c>
      <c r="C25" s="44" t="s">
        <v>194</v>
      </c>
      <c r="D25" s="44" t="s">
        <v>271</v>
      </c>
      <c r="E25" s="39"/>
      <c r="F25" s="13" t="s">
        <v>63</v>
      </c>
      <c r="G25" s="24"/>
      <c r="H25" s="26"/>
      <c r="I25" s="27"/>
    </row>
  </sheetData>
  <conditionalFormatting sqref="F9:F25">
    <cfRule type="containsText" dxfId="65" priority="7" operator="containsText" text="Behöver ses över">
      <formula>NOT(ISERROR(SEARCH("Behöver ses över",F9)))</formula>
    </cfRule>
    <cfRule type="containsText" dxfId="64" priority="8" operator="containsText" text="Inte relevant">
      <formula>NOT(ISERROR(SEARCH("Inte relevant",F9)))</formula>
    </cfRule>
    <cfRule type="containsText" dxfId="63" priority="9" operator="containsText" text="OK">
      <formula>NOT(ISERROR(SEARCH("OK",F9)))</formula>
    </cfRule>
  </conditionalFormatting>
  <conditionalFormatting sqref="F5:F8">
    <cfRule type="containsText" dxfId="62" priority="4" operator="containsText" text="Behöver ses över">
      <formula>NOT(ISERROR(SEARCH("Behöver ses över",F5)))</formula>
    </cfRule>
    <cfRule type="containsText" dxfId="61" priority="5" operator="containsText" text="Inte relevant">
      <formula>NOT(ISERROR(SEARCH("Inte relevant",F5)))</formula>
    </cfRule>
    <cfRule type="containsText" dxfId="60" priority="6"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9B379A33-F2B5-48AE-AD20-9F818C58A784}">
          <x14:formula1>
            <xm:f>Lista!$A$2:$A$6</xm:f>
          </x14:formula1>
          <xm:sqref>F5:F25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zoomScale="110" zoomScaleNormal="110" workbookViewId="0">
      <pane xSplit="3" ySplit="4" topLeftCell="D5" activePane="bottomRight" state="frozen"/>
      <selection pane="topRight" activeCell="D1" sqref="D1"/>
      <selection pane="bottomLeft" activeCell="A5" sqref="A5"/>
      <selection pane="bottomRight" activeCell="C6" sqref="C6"/>
    </sheetView>
  </sheetViews>
  <sheetFormatPr defaultRowHeight="15" x14ac:dyDescent="0.25"/>
  <cols>
    <col min="1" max="1" width="20.140625" style="21" customWidth="1"/>
    <col min="2" max="2" width="23.42578125" style="2" customWidth="1"/>
    <col min="3" max="3" width="55.42578125" style="6" customWidth="1"/>
    <col min="4" max="4" width="56.42578125" style="1" customWidth="1"/>
    <col min="5" max="5" width="27.140625" style="1" customWidth="1"/>
    <col min="6" max="6" width="13" customWidth="1"/>
    <col min="7" max="7" width="69.5703125" customWidth="1"/>
    <col min="8" max="8" width="19.140625" customWidth="1"/>
    <col min="9" max="9" width="16.140625" customWidth="1"/>
  </cols>
  <sheetData>
    <row r="1" spans="1:9" s="28" customFormat="1" ht="21" x14ac:dyDescent="0.35">
      <c r="A1" s="29" t="s">
        <v>173</v>
      </c>
      <c r="C1" s="31"/>
      <c r="D1" s="32"/>
      <c r="E1" s="32"/>
      <c r="F1" s="32"/>
    </row>
    <row r="3" spans="1:9" s="20" customFormat="1" ht="15.75" x14ac:dyDescent="0.25">
      <c r="A3" s="22"/>
      <c r="B3" s="17"/>
      <c r="C3" s="18"/>
      <c r="D3" s="19"/>
      <c r="E3" s="19"/>
    </row>
    <row r="4" spans="1:9" x14ac:dyDescent="0.25">
      <c r="A4" s="21" t="s">
        <v>39</v>
      </c>
      <c r="B4" s="23" t="s">
        <v>20</v>
      </c>
      <c r="C4" s="5" t="s">
        <v>16</v>
      </c>
      <c r="D4" s="3" t="s">
        <v>9</v>
      </c>
      <c r="E4" s="3" t="s">
        <v>71</v>
      </c>
      <c r="F4" s="4" t="s">
        <v>8</v>
      </c>
      <c r="G4" s="4" t="s">
        <v>21</v>
      </c>
      <c r="H4" s="14" t="s">
        <v>18</v>
      </c>
      <c r="I4" s="15" t="s">
        <v>19</v>
      </c>
    </row>
    <row r="5" spans="1:9" ht="125.25" customHeight="1" x14ac:dyDescent="0.25">
      <c r="A5" s="33" t="s">
        <v>36</v>
      </c>
      <c r="B5" s="33" t="s">
        <v>23</v>
      </c>
      <c r="C5" s="36" t="s">
        <v>120</v>
      </c>
      <c r="D5" s="36" t="s">
        <v>240</v>
      </c>
      <c r="E5" s="37" t="s">
        <v>83</v>
      </c>
      <c r="F5" s="13" t="s">
        <v>63</v>
      </c>
      <c r="G5" s="16"/>
      <c r="H5" s="11"/>
      <c r="I5" s="10"/>
    </row>
    <row r="6" spans="1:9" ht="135" x14ac:dyDescent="0.25">
      <c r="A6" s="33" t="s">
        <v>36</v>
      </c>
      <c r="B6" s="34" t="s">
        <v>96</v>
      </c>
      <c r="C6" s="44" t="s">
        <v>241</v>
      </c>
      <c r="D6" s="44" t="s">
        <v>242</v>
      </c>
      <c r="E6" s="44" t="s">
        <v>84</v>
      </c>
      <c r="F6" s="13" t="s">
        <v>63</v>
      </c>
      <c r="G6" s="11"/>
      <c r="H6" s="11"/>
      <c r="I6" s="10"/>
    </row>
    <row r="7" spans="1:9" ht="90" x14ac:dyDescent="0.25">
      <c r="A7" s="33" t="s">
        <v>36</v>
      </c>
      <c r="B7" s="34" t="s">
        <v>7</v>
      </c>
      <c r="C7" s="35" t="s">
        <v>137</v>
      </c>
      <c r="D7" s="35" t="s">
        <v>85</v>
      </c>
      <c r="E7" s="40"/>
      <c r="F7" s="13" t="s">
        <v>63</v>
      </c>
      <c r="G7" s="11"/>
      <c r="H7" s="11"/>
      <c r="I7" s="11"/>
    </row>
    <row r="8" spans="1:9" ht="90" x14ac:dyDescent="0.25">
      <c r="A8" s="33" t="s">
        <v>35</v>
      </c>
      <c r="B8" s="33" t="s">
        <v>234</v>
      </c>
      <c r="C8" s="48" t="s">
        <v>121</v>
      </c>
      <c r="D8" s="36" t="s">
        <v>235</v>
      </c>
      <c r="E8" s="37" t="s">
        <v>168</v>
      </c>
      <c r="F8" s="13" t="s">
        <v>63</v>
      </c>
      <c r="G8" s="16"/>
      <c r="H8" s="11"/>
      <c r="I8" s="10"/>
    </row>
    <row r="9" spans="1:9" ht="45" x14ac:dyDescent="0.25">
      <c r="A9" s="33" t="s">
        <v>35</v>
      </c>
      <c r="B9" s="33" t="s">
        <v>179</v>
      </c>
      <c r="C9" s="48" t="s">
        <v>272</v>
      </c>
      <c r="D9" s="36" t="s">
        <v>187</v>
      </c>
      <c r="E9" s="37" t="s">
        <v>180</v>
      </c>
      <c r="F9" s="13" t="s">
        <v>63</v>
      </c>
      <c r="G9" s="16"/>
      <c r="H9" s="11"/>
      <c r="I9" s="10"/>
    </row>
    <row r="10" spans="1:9" ht="45" x14ac:dyDescent="0.25">
      <c r="A10" s="33" t="s">
        <v>35</v>
      </c>
      <c r="B10" s="33" t="s">
        <v>181</v>
      </c>
      <c r="C10" s="48" t="s">
        <v>273</v>
      </c>
      <c r="D10" s="36" t="s">
        <v>188</v>
      </c>
      <c r="E10" s="37" t="s">
        <v>186</v>
      </c>
      <c r="F10" s="13" t="s">
        <v>63</v>
      </c>
      <c r="G10" s="16"/>
      <c r="H10" s="11"/>
      <c r="I10" s="10"/>
    </row>
    <row r="11" spans="1:9" ht="45" x14ac:dyDescent="0.25">
      <c r="A11" s="33" t="s">
        <v>35</v>
      </c>
      <c r="B11" s="33" t="s">
        <v>182</v>
      </c>
      <c r="C11" s="59" t="s">
        <v>191</v>
      </c>
      <c r="D11" s="35" t="s">
        <v>192</v>
      </c>
      <c r="E11" s="37" t="s">
        <v>183</v>
      </c>
      <c r="F11" s="13" t="s">
        <v>63</v>
      </c>
      <c r="G11" s="16"/>
      <c r="H11" s="11"/>
      <c r="I11" s="10"/>
    </row>
    <row r="12" spans="1:9" ht="60" x14ac:dyDescent="0.25">
      <c r="A12" s="33" t="s">
        <v>35</v>
      </c>
      <c r="B12" s="33" t="s">
        <v>184</v>
      </c>
      <c r="C12" s="35" t="s">
        <v>189</v>
      </c>
      <c r="D12" s="35" t="s">
        <v>190</v>
      </c>
      <c r="E12" s="37" t="s">
        <v>185</v>
      </c>
      <c r="F12" s="13" t="s">
        <v>63</v>
      </c>
      <c r="G12" s="16"/>
      <c r="H12" s="11"/>
      <c r="I12" s="10"/>
    </row>
    <row r="13" spans="1:9" ht="90" x14ac:dyDescent="0.25">
      <c r="A13" s="33" t="s">
        <v>56</v>
      </c>
      <c r="B13" s="34" t="s">
        <v>57</v>
      </c>
      <c r="C13" s="35" t="s">
        <v>122</v>
      </c>
      <c r="D13" s="35" t="s">
        <v>86</v>
      </c>
      <c r="E13" s="44" t="s">
        <v>93</v>
      </c>
      <c r="F13" s="13" t="s">
        <v>63</v>
      </c>
      <c r="G13" s="11"/>
      <c r="H13" s="11"/>
      <c r="I13" s="11"/>
    </row>
    <row r="14" spans="1:9" ht="90" x14ac:dyDescent="0.25">
      <c r="A14" s="33" t="s">
        <v>56</v>
      </c>
      <c r="B14" s="34" t="s">
        <v>58</v>
      </c>
      <c r="C14" s="35" t="s">
        <v>123</v>
      </c>
      <c r="D14" s="35" t="s">
        <v>87</v>
      </c>
      <c r="E14" s="44" t="s">
        <v>93</v>
      </c>
      <c r="F14" s="13" t="s">
        <v>63</v>
      </c>
      <c r="G14" s="11"/>
      <c r="H14" s="11"/>
      <c r="I14" s="11"/>
    </row>
    <row r="15" spans="1:9" ht="105" x14ac:dyDescent="0.25">
      <c r="A15" s="33" t="s">
        <v>56</v>
      </c>
      <c r="B15" s="34" t="s">
        <v>89</v>
      </c>
      <c r="C15" s="35" t="s">
        <v>195</v>
      </c>
      <c r="D15" s="35" t="s">
        <v>274</v>
      </c>
      <c r="E15" s="39"/>
      <c r="F15" s="13" t="s">
        <v>63</v>
      </c>
      <c r="G15" s="24"/>
      <c r="H15" s="11"/>
      <c r="I15" s="10"/>
    </row>
  </sheetData>
  <conditionalFormatting sqref="F5:F8 F13:F15">
    <cfRule type="containsText" dxfId="50" priority="13" operator="containsText" text="Behöver ses över">
      <formula>NOT(ISERROR(SEARCH("Behöver ses över",F5)))</formula>
    </cfRule>
    <cfRule type="containsText" dxfId="49" priority="14" operator="containsText" text="Inte relevant">
      <formula>NOT(ISERROR(SEARCH("Inte relevant",F5)))</formula>
    </cfRule>
    <cfRule type="containsText" dxfId="48" priority="15" operator="containsText" text="OK">
      <formula>NOT(ISERROR(SEARCH("OK",F5)))</formula>
    </cfRule>
  </conditionalFormatting>
  <conditionalFormatting sqref="F9">
    <cfRule type="containsText" dxfId="47" priority="10" operator="containsText" text="Behöver ses över">
      <formula>NOT(ISERROR(SEARCH("Behöver ses över",F9)))</formula>
    </cfRule>
    <cfRule type="containsText" dxfId="46" priority="11" operator="containsText" text="Inte relevant">
      <formula>NOT(ISERROR(SEARCH("Inte relevant",F9)))</formula>
    </cfRule>
    <cfRule type="containsText" dxfId="45" priority="12" operator="containsText" text="OK">
      <formula>NOT(ISERROR(SEARCH("OK",F9)))</formula>
    </cfRule>
  </conditionalFormatting>
  <conditionalFormatting sqref="F10">
    <cfRule type="containsText" dxfId="44" priority="7" operator="containsText" text="Behöver ses över">
      <formula>NOT(ISERROR(SEARCH("Behöver ses över",F10)))</formula>
    </cfRule>
    <cfRule type="containsText" dxfId="43" priority="8" operator="containsText" text="Inte relevant">
      <formula>NOT(ISERROR(SEARCH("Inte relevant",F10)))</formula>
    </cfRule>
    <cfRule type="containsText" dxfId="42" priority="9" operator="containsText" text="OK">
      <formula>NOT(ISERROR(SEARCH("OK",F10)))</formula>
    </cfRule>
  </conditionalFormatting>
  <conditionalFormatting sqref="F11">
    <cfRule type="containsText" dxfId="41" priority="4" operator="containsText" text="Behöver ses över">
      <formula>NOT(ISERROR(SEARCH("Behöver ses över",F11)))</formula>
    </cfRule>
    <cfRule type="containsText" dxfId="40" priority="5" operator="containsText" text="Inte relevant">
      <formula>NOT(ISERROR(SEARCH("Inte relevant",F11)))</formula>
    </cfRule>
    <cfRule type="containsText" dxfId="39" priority="6" operator="containsText" text="OK">
      <formula>NOT(ISERROR(SEARCH("OK",F11)))</formula>
    </cfRule>
  </conditionalFormatting>
  <conditionalFormatting sqref="F12">
    <cfRule type="containsText" dxfId="38" priority="1" operator="containsText" text="Behöver ses över">
      <formula>NOT(ISERROR(SEARCH("Behöver ses över",F12)))</formula>
    </cfRule>
    <cfRule type="containsText" dxfId="37" priority="2" operator="containsText" text="Inte relevant">
      <formula>NOT(ISERROR(SEARCH("Inte relevant",F12)))</formula>
    </cfRule>
    <cfRule type="containsText" dxfId="36" priority="3" operator="containsText" text="OK">
      <formula>NOT(ISERROR(SEARCH("OK",F12)))</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2CFE20CA-D99D-4996-9EAF-E22799171710}">
          <x14:formula1>
            <xm:f>Lista!$A$2:$A$6</xm:f>
          </x14:formula1>
          <xm:sqref>F5:F15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11655-A1FF-4887-918D-C4A46B9512B3}">
  <dimension ref="A1:I8"/>
  <sheetViews>
    <sheetView zoomScale="112" zoomScaleNormal="112" workbookViewId="0">
      <pane xSplit="3" ySplit="4" topLeftCell="D5" activePane="bottomRight" state="frozen"/>
      <selection pane="topRight" activeCell="D1" sqref="D1"/>
      <selection pane="bottomLeft" activeCell="A5" sqref="A5"/>
      <selection pane="bottomRight" activeCell="C9" sqref="C9"/>
    </sheetView>
  </sheetViews>
  <sheetFormatPr defaultRowHeight="15" x14ac:dyDescent="0.25"/>
  <cols>
    <col min="1" max="1" width="20.140625" style="21" customWidth="1"/>
    <col min="2" max="2" width="23.42578125" style="2" customWidth="1"/>
    <col min="3" max="3" width="55.42578125" style="6" customWidth="1"/>
    <col min="4" max="4" width="56.42578125" style="1" customWidth="1"/>
    <col min="5" max="5" width="37.85546875" style="1" customWidth="1"/>
    <col min="6" max="6" width="14.140625" bestFit="1" customWidth="1"/>
    <col min="7" max="7" width="69.5703125" customWidth="1"/>
    <col min="8" max="8" width="19.140625" customWidth="1"/>
    <col min="9" max="9" width="16.140625" customWidth="1"/>
  </cols>
  <sheetData>
    <row r="1" spans="1:9" s="28" customFormat="1" ht="21" x14ac:dyDescent="0.35">
      <c r="A1" s="29" t="s">
        <v>174</v>
      </c>
      <c r="C1" s="31"/>
      <c r="D1" s="32"/>
      <c r="E1" s="32"/>
      <c r="F1" s="32"/>
    </row>
    <row r="3" spans="1:9" s="20" customFormat="1" ht="15.75" x14ac:dyDescent="0.25">
      <c r="A3" s="22"/>
      <c r="B3" s="17"/>
      <c r="C3" s="18"/>
      <c r="D3" s="19"/>
      <c r="E3" s="19"/>
    </row>
    <row r="4" spans="1:9" x14ac:dyDescent="0.25">
      <c r="A4" s="21" t="s">
        <v>39</v>
      </c>
      <c r="B4" s="23" t="s">
        <v>20</v>
      </c>
      <c r="C4" s="5" t="s">
        <v>16</v>
      </c>
      <c r="D4" s="3" t="s">
        <v>9</v>
      </c>
      <c r="E4" s="3" t="s">
        <v>71</v>
      </c>
      <c r="F4" s="4" t="s">
        <v>8</v>
      </c>
      <c r="G4" s="4" t="s">
        <v>21</v>
      </c>
      <c r="H4" s="14" t="s">
        <v>18</v>
      </c>
      <c r="I4" s="15" t="s">
        <v>19</v>
      </c>
    </row>
    <row r="5" spans="1:9" ht="45" x14ac:dyDescent="0.25">
      <c r="A5" s="33" t="s">
        <v>35</v>
      </c>
      <c r="B5" s="34" t="s">
        <v>42</v>
      </c>
      <c r="C5" s="35" t="s">
        <v>124</v>
      </c>
      <c r="D5" s="35" t="s">
        <v>43</v>
      </c>
      <c r="E5" s="40"/>
      <c r="F5" s="13" t="s">
        <v>63</v>
      </c>
      <c r="G5" s="24"/>
      <c r="H5" s="11"/>
      <c r="I5" s="10"/>
    </row>
    <row r="6" spans="1:9" ht="135" x14ac:dyDescent="0.25">
      <c r="A6" s="33" t="s">
        <v>35</v>
      </c>
      <c r="B6" s="34" t="s">
        <v>37</v>
      </c>
      <c r="C6" s="35" t="s">
        <v>216</v>
      </c>
      <c r="D6" s="35" t="s">
        <v>193</v>
      </c>
      <c r="E6" s="40"/>
      <c r="F6" s="13" t="s">
        <v>63</v>
      </c>
      <c r="G6" s="11"/>
      <c r="H6" s="11"/>
      <c r="I6" s="10"/>
    </row>
    <row r="7" spans="1:9" ht="75" x14ac:dyDescent="0.25">
      <c r="A7" s="33" t="s">
        <v>35</v>
      </c>
      <c r="B7" s="34" t="s">
        <v>47</v>
      </c>
      <c r="C7" s="44" t="s">
        <v>245</v>
      </c>
      <c r="D7" s="44" t="s">
        <v>275</v>
      </c>
      <c r="E7" s="44" t="s">
        <v>49</v>
      </c>
      <c r="F7" s="13" t="s">
        <v>63</v>
      </c>
      <c r="G7" s="11"/>
      <c r="H7" s="11"/>
      <c r="I7" s="11"/>
    </row>
    <row r="8" spans="1:9" ht="90" x14ac:dyDescent="0.25">
      <c r="A8" s="33" t="s">
        <v>35</v>
      </c>
      <c r="B8" s="34" t="s">
        <v>50</v>
      </c>
      <c r="C8" s="44" t="s">
        <v>278</v>
      </c>
      <c r="D8" s="44" t="s">
        <v>125</v>
      </c>
      <c r="E8" s="44" t="s">
        <v>169</v>
      </c>
      <c r="F8" s="13" t="s">
        <v>63</v>
      </c>
      <c r="G8" s="11"/>
      <c r="H8" s="11"/>
      <c r="I8" s="11"/>
    </row>
  </sheetData>
  <conditionalFormatting sqref="F5:F8">
    <cfRule type="containsText" dxfId="26" priority="1" operator="containsText" text="Behöver ses över">
      <formula>NOT(ISERROR(SEARCH("Behöver ses över",F5)))</formula>
    </cfRule>
    <cfRule type="containsText" dxfId="25" priority="2" operator="containsText" text="Inte relevant">
      <formula>NOT(ISERROR(SEARCH("Inte relevant",F5)))</formula>
    </cfRule>
    <cfRule type="containsText" dxfId="24" priority="3"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84D010A0-C6C8-4744-AC3A-0F97EDE349DC}">
          <x14:formula1>
            <xm:f>Lista!$A$2:$A$6</xm:f>
          </x14:formula1>
          <xm:sqref>F5:F8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Uppladdat arbetsrumsdokument" ma:contentTypeID="0x0101002EE44F411E754ABAB6EB27FC7D8442BF00FBDC29B7F7B140FA848AB6ABEF7636D90095C13AEE77B4DE428B072BC78D127D9D" ma:contentTypeVersion="7" ma:contentTypeDescription="Skapa ett nytt dokument." ma:contentTypeScope="" ma:versionID="f4704d66390556a96eb2bd2e525a691b">
  <xsd:schema xmlns:xsd="http://www.w3.org/2001/XMLSchema" xmlns:xs="http://www.w3.org/2001/XMLSchema" xmlns:p="http://schemas.microsoft.com/office/2006/metadata/properties" xmlns:ns1="Trafikverket" xmlns:ns3="36ad2b8f-2181-4457-9253-31459ed4b018" xmlns:ns4="ad670fc7-2d24-4b61-b60b-81aa1078eaba" targetNamespace="http://schemas.microsoft.com/office/2006/metadata/properties" ma:root="true" ma:fieldsID="1d05289d255234d957b0a1945945b036" ns1:_="" ns3:_="" ns4:_="">
    <xsd:import namespace="Trafikverket"/>
    <xsd:import namespace="36ad2b8f-2181-4457-9253-31459ed4b018"/>
    <xsd:import namespace="ad670fc7-2d24-4b61-b60b-81aa1078eaba"/>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3:TrvUploadedDocumentTypeTaxHTField0" minOccurs="0"/>
                <xsd:element ref="ns3:TaxCatchAll" minOccurs="0"/>
                <xsd:element ref="ns3:TaxCatchAllLabel" minOccurs="0"/>
                <xsd:element ref="ns3:TrvConfidentialityLevelTaxHTField0"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ad2b8f-2181-4457-9253-31459ed4b018" elementFormDefault="qualified">
    <xsd:import namespace="http://schemas.microsoft.com/office/2006/documentManagement/types"/>
    <xsd:import namespace="http://schemas.microsoft.com/office/infopath/2007/PartnerControls"/>
    <xsd:element name="TrvUploadedDocumentTypeTaxHTField0" ma:index="13" ma:taxonomy="true" ma:internalName="TrvUploadedDocumentTypeTaxHTField0" ma:taxonomyFieldName="TrvUploadedDocumentType" ma:displayName="Dokumenttyp för uppladdade dokument" ma:readOnly="false" ma:default="149;#UPPLADDAT DOKUMENT|7c5b34d8-57da-44ed-9451-2f10a78af863" ma:fieldId="{eb96df49-af7b-4885-ae87-85b965eb0ad2}" ma:sspId="56b52474-2a4b-42ac-ac16-0a67cba4e670" ma:termSetId="152f56a5-fdb2-4180-8a6e-79ef00400bc3" ma:anchorId="238613c4-8162-47c5-b0c8-3db178651ae8" ma:open="false" ma:isKeyword="false">
      <xsd:complexType>
        <xsd:sequence>
          <xsd:element ref="pc:Terms" minOccurs="0" maxOccurs="1"/>
        </xsd:sequence>
      </xsd:complexType>
    </xsd:element>
    <xsd:element name="TaxCatchAll" ma:index="14" nillable="true" ma:displayName="Taxonomy Catch All Column" ma:hidden="true" ma:list="{289d0a56-51c6-4062-bcef-f5e7a34ed71c}" ma:internalName="TaxCatchAll" ma:showField="CatchAllData" ma:web="36ad2b8f-2181-4457-9253-31459ed4b018">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89d0a56-51c6-4062-bcef-f5e7a34ed71c}" ma:internalName="TaxCatchAllLabel" ma:readOnly="true" ma:showField="CatchAllDataLabel" ma:web="36ad2b8f-2181-4457-9253-31459ed4b018">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17" ma:taxonomy="true" ma:internalName="TrvConfidentialityLevelTaxHTField0" ma:taxonomyFieldName="TrvConfidentialityLevel" ma:displayName="Konfidentialitetsnivå" ma:readOnly="false" ma:default=""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670fc7-2d24-4b61-b60b-81aa1078eaba"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6ad2b8f-2181-4457-9253-31459ed4b018">
      <Value>149</Value>
      <Value>160</Value>
    </TaxCatchAll>
    <Dokumentdatum_x0020_NY xmlns="Trafikverket">2023-11-30T23:00:00+00:00</Dokumentdatum_x0020_NY>
    <Skapat_x0020_av_x0020_NY xmlns="Trafikverket">Samuelsson Sandra, PLep</Skapat_x0020_av_x0020_NY>
    <TrvUploadedDocumentTypeTaxHTField0 xmlns="36ad2b8f-2181-4457-9253-31459ed4b018">
      <Terms xmlns="http://schemas.microsoft.com/office/infopath/2007/PartnerControls">
        <TermInfo xmlns="http://schemas.microsoft.com/office/infopath/2007/PartnerControls">
          <TermName xmlns="http://schemas.microsoft.com/office/infopath/2007/PartnerControls">UPPLADDAT DOKUMENT</TermName>
          <TermId xmlns="http://schemas.microsoft.com/office/infopath/2007/PartnerControls">7c5b34d8-57da-44ed-9451-2f10a78af863</TermId>
        </TermInfo>
      </Terms>
    </TrvUploadedDocumentTypeTaxHTField0>
    <TrvConfidentialityLevelTaxHTField0 xmlns="36ad2b8f-2181-4457-9253-31459ed4b018">
      <Terms xmlns="http://schemas.microsoft.com/office/infopath/2007/PartnerControls">
        <TermInfo xmlns="http://schemas.microsoft.com/office/infopath/2007/PartnerControls">
          <TermName xmlns="http://schemas.microsoft.com/office/infopath/2007/PartnerControls">1 Ej känslig</TermName>
          <TermId xmlns="http://schemas.microsoft.com/office/infopath/2007/PartnerControls">d6b02225-a7b5-4820-9bf2-4651be70f844</TermId>
        </TermInfo>
      </Terms>
    </TrvConfidentialityLevelTaxHTField0>
    <TRVversionNY xmlns="Trafikverket">1.49</TRVversionNY>
  </documentManagement>
</p:properties>
</file>

<file path=customXml/itemProps1.xml><?xml version="1.0" encoding="utf-8"?>
<ds:datastoreItem xmlns:ds="http://schemas.openxmlformats.org/officeDocument/2006/customXml" ds:itemID="{E3F561F8-B655-4CBD-812D-503DD5349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36ad2b8f-2181-4457-9253-31459ed4b018"/>
    <ds:schemaRef ds:uri="ad670fc7-2d24-4b61-b60b-81aa1078e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BE0ABA-F329-445B-BDC1-F49211D51733}">
  <ds:schemaRefs>
    <ds:schemaRef ds:uri="http://schemas.microsoft.com/office/2006/metadata/customXsn"/>
  </ds:schemaRefs>
</ds:datastoreItem>
</file>

<file path=customXml/itemProps3.xml><?xml version="1.0" encoding="utf-8"?>
<ds:datastoreItem xmlns:ds="http://schemas.openxmlformats.org/officeDocument/2006/customXml" ds:itemID="{C4CAEEF7-A4BC-424C-A0B3-6FB428B68081}">
  <ds:schemaRefs>
    <ds:schemaRef ds:uri="http://schemas.microsoft.com/sharepoint/v3/contenttype/forms"/>
  </ds:schemaRefs>
</ds:datastoreItem>
</file>

<file path=customXml/itemProps4.xml><?xml version="1.0" encoding="utf-8"?>
<ds:datastoreItem xmlns:ds="http://schemas.openxmlformats.org/officeDocument/2006/customXml" ds:itemID="{915FA2F9-BDFE-4BF9-B6A2-916E84DBCDC1}">
  <ds:schemaRefs>
    <ds:schemaRef ds:uri="Trafikverket"/>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ad670fc7-2d24-4b61-b60b-81aa1078eaba"/>
    <ds:schemaRef ds:uri="36ad2b8f-2181-4457-9253-31459ed4b01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Innehållsförteckning</vt:lpstr>
      <vt:lpstr>Granskningprocess</vt:lpstr>
      <vt:lpstr>Bakgrundsinformation</vt:lpstr>
      <vt:lpstr>Lista</vt:lpstr>
      <vt:lpstr>Innan granskning</vt:lpstr>
      <vt:lpstr>Checklista - Generellt</vt:lpstr>
      <vt:lpstr>Checklista - Sampers</vt:lpstr>
      <vt:lpstr>Checklista - Samkalk</vt:lpstr>
      <vt:lpstr>Checklista - BCA</vt:lpstr>
      <vt:lpstr>Checklista - SEB-IT</vt:lpstr>
      <vt:lpstr>Dokumentation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Checklista - granskning Sampers/Samkalk</dc:title>
  <dc:creator>Sandra Samuelsson</dc:creator>
  <cp:lastModifiedBy>Samuelsson Sandra, Plep</cp:lastModifiedBy>
  <dcterms:created xsi:type="dcterms:W3CDTF">2021-04-01T08:31:41Z</dcterms:created>
  <dcterms:modified xsi:type="dcterms:W3CDTF">2024-03-04T12:08:21Z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0x0101002EE44F411E754ABAB6EB27FC7D8442BF00FBDC29B7F7B140FA848AB6ABEF7636D90095C13AEE77B4DE428B072BC78D127D9D</vt:lpwstr>
  </property>
  <property fmtid="{D5CDD505-2E9C-101B-9397-08002B2CF9AE}" pid="3" name="TrvDocumentType">
    <vt:lpwstr>149;#UPPLADDAT DOKUMENT|7c5b34d8-57da-44ed-9451-2f10a78af863</vt:lpwstr>
  </property>
  <property fmtid="{D5CDD505-2E9C-101B-9397-08002B2CF9AE}" pid="4" name="TrvDocumentTypeTaxHTField0">
    <vt:lpwstr>UPPLADDAT DOKUMENT|7c5b34d8-57da-44ed-9451-2f10a78af863</vt:lpwstr>
  </property>
  <property fmtid="{D5CDD505-2E9C-101B-9397-08002B2CF9AE}" pid="5" name="TrvUploadedDocumentType">
    <vt:lpwstr>149;#UPPLADDAT DOKUMENT|7c5b34d8-57da-44ed-9451-2f10a78af863</vt:lpwstr>
  </property>
  <property fmtid="{D5CDD505-2E9C-101B-9397-08002B2CF9AE}" pid="6" name="TrvConfidentialityLevel">
    <vt:lpwstr>160;#1 Ej känslig|d6b02225-a7b5-4820-9bf2-4651be70f844</vt:lpwstr>
  </property>
  <property fmtid="{D5CDD505-2E9C-101B-9397-08002B2CF9AE}" pid="7" name="TrvCopyTo">
    <vt:lpwstr/>
  </property>
  <property fmtid="{D5CDD505-2E9C-101B-9397-08002B2CF9AE}" pid="8" name="Order">
    <vt:r8>1600</vt:r8>
  </property>
  <property fmtid="{D5CDD505-2E9C-101B-9397-08002B2CF9AE}" pid="9" name="URL">
    <vt:lpwstr/>
  </property>
  <property fmtid="{D5CDD505-2E9C-101B-9397-08002B2CF9AE}" pid="10" name="TrvCounterpartIdentityNumber">
    <vt:lpwstr/>
  </property>
  <property fmtid="{D5CDD505-2E9C-101B-9397-08002B2CF9AE}" pid="11" name="TrvCaseId">
    <vt:lpwstr/>
  </property>
  <property fmtid="{D5CDD505-2E9C-101B-9397-08002B2CF9AE}" pid="12" name="xd_ProgID">
    <vt:lpwstr/>
  </property>
  <property fmtid="{D5CDD505-2E9C-101B-9397-08002B2CF9AE}" pid="13" name="TrvAddressee">
    <vt:lpwstr/>
  </property>
  <property fmtid="{D5CDD505-2E9C-101B-9397-08002B2CF9AE}" pid="14" name="TrvCounterpart">
    <vt:lpwstr/>
  </property>
  <property fmtid="{D5CDD505-2E9C-101B-9397-08002B2CF9AE}" pid="15" name="TemplateUrl">
    <vt:lpwstr/>
  </property>
  <property fmtid="{D5CDD505-2E9C-101B-9397-08002B2CF9AE}" pid="16" name="TrvApprovedBy">
    <vt:lpwstr/>
  </property>
  <property fmtid="{D5CDD505-2E9C-101B-9397-08002B2CF9AE}" pid="17" name="TrvCounterpartCaseId">
    <vt:lpwstr/>
  </property>
  <property fmtid="{D5CDD505-2E9C-101B-9397-08002B2CF9AE}" pid="18" name="_CopySource">
    <vt:lpwstr>https://arbetsrum.sp.trafikverket.se/sites/20190425104040/home/Samkalk4/Granskning/_old/Checklista - granskning Sampers-Samkalk, mall.xlsx</vt:lpwstr>
  </property>
</Properties>
</file>