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alebyj\Desktop\"/>
    </mc:Choice>
  </mc:AlternateContent>
  <xr:revisionPtr revIDLastSave="0" documentId="13_ncr:1_{5FA751E6-DE15-4670-BCA6-FBFD44F27C75}" xr6:coauthVersionLast="47" xr6:coauthVersionMax="47" xr10:uidLastSave="{00000000-0000-0000-0000-000000000000}"/>
  <bookViews>
    <workbookView xWindow="-120" yWindow="-120" windowWidth="25440" windowHeight="15270" xr2:uid="{00000000-000D-0000-FFFF-FFFF00000000}"/>
  </bookViews>
  <sheets>
    <sheet name="Körplan linjen 2026" sheetId="1" r:id="rId1"/>
    <sheet name="Ej körbart" sheetId="2" r:id="rId2"/>
  </sheets>
  <definedNames>
    <definedName name="_xlnm._FilterDatabase" localSheetId="1" hidden="1">'Ej körbart'!$A$6:$N$6</definedName>
    <definedName name="_xlnm._FilterDatabase" localSheetId="0" hidden="1">'Körplan linjen 2026'!$A$7:$N$473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84" i="1" l="1"/>
  <c r="K28" i="1"/>
</calcChain>
</file>

<file path=xl/sharedStrings.xml><?xml version="1.0" encoding="utf-8"?>
<sst xmlns="http://schemas.openxmlformats.org/spreadsheetml/2006/main" count="4930" uniqueCount="1783">
  <si>
    <t>Entreprenör:</t>
  </si>
  <si>
    <t>Weedfree on Track Limited</t>
  </si>
  <si>
    <t>Underentrepenör:</t>
  </si>
  <si>
    <t>Railcare T AB</t>
  </si>
  <si>
    <t xml:space="preserve">Metod/Utrustning: </t>
  </si>
  <si>
    <t>Bekämpningståg</t>
  </si>
  <si>
    <t>.</t>
  </si>
  <si>
    <t>Skift
2026</t>
  </si>
  <si>
    <t>Region</t>
  </si>
  <si>
    <t>Bandel</t>
  </si>
  <si>
    <t>Datum</t>
  </si>
  <si>
    <t>Tågnr</t>
  </si>
  <si>
    <t>Tid</t>
  </si>
  <si>
    <t>Plats/Sträcka</t>
  </si>
  <si>
    <t xml:space="preserve">Från km+m </t>
  </si>
  <si>
    <t xml:space="preserve">Till km+m </t>
  </si>
  <si>
    <t>Kommun</t>
  </si>
  <si>
    <t>Spårmeter inkl. RY</t>
  </si>
  <si>
    <t>Spår (N,U,E, övrigt)</t>
  </si>
  <si>
    <t>Spårnummer driftplatsspår som ska bekämpas av tåget</t>
  </si>
  <si>
    <t>Övrig information</t>
  </si>
  <si>
    <t>Sydöstra regionen</t>
  </si>
  <si>
    <t>2026-05-29</t>
  </si>
  <si>
    <t>2100-2100</t>
  </si>
  <si>
    <t>Nässjö central</t>
  </si>
  <si>
    <t>0+538</t>
  </si>
  <si>
    <t>1+832</t>
  </si>
  <si>
    <t>Nässjö</t>
  </si>
  <si>
    <t>E1</t>
  </si>
  <si>
    <t>Nässjö central spår 1s</t>
  </si>
  <si>
    <t>Vxl 578 - infartsignal gr-01</t>
  </si>
  <si>
    <t>2100-2151</t>
  </si>
  <si>
    <t>(Nässjö central) - Vetlanda</t>
  </si>
  <si>
    <t>37+043</t>
  </si>
  <si>
    <t>Nässjö, Vetlanda</t>
  </si>
  <si>
    <t>E</t>
  </si>
  <si>
    <t xml:space="preserve"> Ekenässjön spår E, Vetlanda spår 3</t>
  </si>
  <si>
    <t xml:space="preserve">Vetlanda infartsignal gr-02 - fram till femte vxl från infartsignalen vxl 13 </t>
  </si>
  <si>
    <t>2151-2211</t>
  </si>
  <si>
    <t>Vetlanda</t>
  </si>
  <si>
    <t>30+142</t>
  </si>
  <si>
    <t>30+528</t>
  </si>
  <si>
    <t>Vetlanda spår 1</t>
  </si>
  <si>
    <t>Vxl 13 - infartsignal gr-03</t>
  </si>
  <si>
    <t>2211-2300</t>
  </si>
  <si>
    <t>(Vetlanda) - Kvillsfors</t>
  </si>
  <si>
    <t>58+478</t>
  </si>
  <si>
    <t>Brunnsgård spår 1, Holsbybrunn spår 1, Kvillsfors spår 2</t>
  </si>
  <si>
    <t>Kvillsfors infartsignal gr-01 - vxl 7</t>
  </si>
  <si>
    <t>2300-2320</t>
  </si>
  <si>
    <t>Kvillsfors</t>
  </si>
  <si>
    <t>0+-029</t>
  </si>
  <si>
    <t>0+184</t>
  </si>
  <si>
    <t>ssp</t>
  </si>
  <si>
    <t>Kvillsfors spår 4</t>
  </si>
  <si>
    <t>Vxl 3- vxl 5</t>
  </si>
  <si>
    <t>7+135</t>
  </si>
  <si>
    <t>Vetlanda, Hultsfred</t>
  </si>
  <si>
    <t xml:space="preserve">Vxl 5 -infragräs gt1 </t>
  </si>
  <si>
    <t>2026-05-30</t>
  </si>
  <si>
    <t>2320-0053</t>
  </si>
  <si>
    <t>(Kvillsfors) - (Nässjö central)</t>
  </si>
  <si>
    <t>0053-0053</t>
  </si>
  <si>
    <t>348+816</t>
  </si>
  <si>
    <t>348+469</t>
  </si>
  <si>
    <t>U</t>
  </si>
  <si>
    <t>Nässjö central spår 5n</t>
  </si>
  <si>
    <t>Vxl 705 - infartsignal gr-07</t>
  </si>
  <si>
    <t>0053-0400</t>
  </si>
  <si>
    <t xml:space="preserve"> (Nässjö central)  - (Mjölby)</t>
  </si>
  <si>
    <t>348+468</t>
  </si>
  <si>
    <t>262+052</t>
  </si>
  <si>
    <t xml:space="preserve"> Nässjö, Aneby,Tranås, Boxholm, Mjölby</t>
  </si>
  <si>
    <t>Gamlarp spår 3, Vimnarp spår 2, Flisby spår 3, Ralingsås spår 2, Frinnaryd spår 3, Gripenberg spår 1, Tranås spår 2, Sommen spår 3,  Boxholm spår 2, Lindekullen spår 2</t>
  </si>
  <si>
    <t>0400-0420</t>
  </si>
  <si>
    <t>Mjölby</t>
  </si>
  <si>
    <t>259+509</t>
  </si>
  <si>
    <t>Mjölby spår 2a;2b</t>
  </si>
  <si>
    <t>Infartsignal gr-01 - infartsignal gr-04</t>
  </si>
  <si>
    <t>259+510</t>
  </si>
  <si>
    <t>262+050</t>
  </si>
  <si>
    <t>N</t>
  </si>
  <si>
    <t>Mjölby spår 1b;1a</t>
  </si>
  <si>
    <t>Infartsignal gr-01 - infartsignal gr-06</t>
  </si>
  <si>
    <t>0420-0625</t>
  </si>
  <si>
    <t xml:space="preserve">(Mjölby) - (Nässjö central)  </t>
  </si>
  <si>
    <t>348+446</t>
  </si>
  <si>
    <t xml:space="preserve"> Mjölby, Boxholm, Tranås,  Aneby, Nässjö</t>
  </si>
  <si>
    <t>Lindekullen spår 1, Boxholm spår 1, Sommen spår 2, Tranås spår 1, Gripenberg spår 2, Frinnaryd spår 2, Ralingsås spår 3, Flisby spår 2,  Vimnarp spår 1, Gamlarp spår 2</t>
  </si>
  <si>
    <t>0625-0625</t>
  </si>
  <si>
    <t>348+447</t>
  </si>
  <si>
    <t>348+775</t>
  </si>
  <si>
    <t>Nässjö central spår 4n</t>
  </si>
  <si>
    <t>Infartsignal gr-08 - vxl 703</t>
  </si>
  <si>
    <t>2044-2044</t>
  </si>
  <si>
    <t>112+090</t>
  </si>
  <si>
    <t>110+656</t>
  </si>
  <si>
    <t>Nässjö central spår 21, Nässjö central spår jönköping</t>
  </si>
  <si>
    <t xml:space="preserve">Spår 21 börja andra vxl från infartsignalen  vxl 413 - vxl 431, spår jönkping vxl 431 - infartsignal gr-06 </t>
  </si>
  <si>
    <t>2044-2139</t>
  </si>
  <si>
    <t>Nässjö central - Jönköpings central</t>
  </si>
  <si>
    <t>71+000</t>
  </si>
  <si>
    <t>Nässjö, Jönköping</t>
  </si>
  <si>
    <t>Äng spår 2, Krökesbo spår E, Forserum spår 1, Tenhult spår 1, Huskvarna spår 2, Jönköpings central spår 2b</t>
  </si>
  <si>
    <t>Jönköping C spår 2b  infartsignal gr-02 - km 71+000</t>
  </si>
  <si>
    <t>2221-2320</t>
  </si>
  <si>
    <t xml:space="preserve"> Jönköpings central - Sandhem </t>
  </si>
  <si>
    <t>67+310</t>
  </si>
  <si>
    <t>25+271</t>
  </si>
  <si>
    <t>Jönköping, Habo, Mullsjö</t>
  </si>
  <si>
    <t xml:space="preserve"> Bankeryd spår 2, Habo spår 3, Mullsjö spår 1, Sandhem spår 1</t>
  </si>
  <si>
    <t>Sydöstra/ Västra regionen</t>
  </si>
  <si>
    <t>2320-2352</t>
  </si>
  <si>
    <t xml:space="preserve"> (Sandhem) - (Falköpings central) </t>
  </si>
  <si>
    <t>0+899</t>
  </si>
  <si>
    <t>Mullsjö, Falköping</t>
  </si>
  <si>
    <t>Vartofta spår 2</t>
  </si>
  <si>
    <t>Västra regionen</t>
  </si>
  <si>
    <t>2352-2352</t>
  </si>
  <si>
    <t>Falköpings central</t>
  </si>
  <si>
    <t>0+652</t>
  </si>
  <si>
    <t>Falköping</t>
  </si>
  <si>
    <t>Falköpings central spår 1</t>
  </si>
  <si>
    <t>Infartsignal gr-03 - vxl 160</t>
  </si>
  <si>
    <t>2026-05-31</t>
  </si>
  <si>
    <t>0012-0102</t>
  </si>
  <si>
    <t>(Falköpings central) - (Jönköping central)</t>
  </si>
  <si>
    <t>0122-0128</t>
  </si>
  <si>
    <t xml:space="preserve">Jönköping central </t>
  </si>
  <si>
    <t>1+824</t>
  </si>
  <si>
    <t>2+254</t>
  </si>
  <si>
    <t xml:space="preserve">Jönköping </t>
  </si>
  <si>
    <t>Jönköpings central spår 2</t>
  </si>
  <si>
    <t xml:space="preserve"> Vxl 451 - infartsignal gr03 </t>
  </si>
  <si>
    <t>0128-0148</t>
  </si>
  <si>
    <t>Jönköpings godsbangård</t>
  </si>
  <si>
    <t>5+310</t>
  </si>
  <si>
    <t>Jönköpings godsbangård spår 1</t>
  </si>
  <si>
    <t>Infartsignal gr-02 - infartsignal gr-01</t>
  </si>
  <si>
    <t>0148-0232</t>
  </si>
  <si>
    <t xml:space="preserve"> (Jönköpings godsbangård) - (Vaggeryd) </t>
  </si>
  <si>
    <t>37+899</t>
  </si>
  <si>
    <t>Jönköping, Vaggeryd</t>
  </si>
  <si>
    <t>Månsarp spår 2</t>
  </si>
  <si>
    <t>0232-0252</t>
  </si>
  <si>
    <t>Vaggeryd</t>
  </si>
  <si>
    <t>38+255</t>
  </si>
  <si>
    <t>Vaggeryd spår bym</t>
  </si>
  <si>
    <t xml:space="preserve"> Infartsignal gr-04 - vxl 28 </t>
  </si>
  <si>
    <t>0252-0349</t>
  </si>
  <si>
    <t xml:space="preserve"> (Vaggeryd) - (Nässjö central)</t>
  </si>
  <si>
    <t>1748-1748</t>
  </si>
  <si>
    <t>0+827</t>
  </si>
  <si>
    <t>2+856</t>
  </si>
  <si>
    <t>E2</t>
  </si>
  <si>
    <t>Nässjö central spår 2n</t>
  </si>
  <si>
    <t>Vxl 405 - infartsignal gr-10</t>
  </si>
  <si>
    <t>1748-1856</t>
  </si>
  <si>
    <t>82+562</t>
  </si>
  <si>
    <t>Nässjö, Eksjö, Hultsfred</t>
  </si>
  <si>
    <t>Ormaryd spår E, Eksjö spår 2, Hult spår 2, Hjältevad spår 1, Vallnäs spår E, Mariannelund spår 2, Silverdalens bruk spår E, Hulingsryd spår E</t>
  </si>
  <si>
    <t>1856-1856</t>
  </si>
  <si>
    <t xml:space="preserve">Hultsfred </t>
  </si>
  <si>
    <t>83+609</t>
  </si>
  <si>
    <t>Hultsfred</t>
  </si>
  <si>
    <t>Hultsfred spår 1</t>
  </si>
  <si>
    <t>Infartsignal gr-02 - vxl 34b</t>
  </si>
  <si>
    <t>1856-1936</t>
  </si>
  <si>
    <t>Hultsfred - Berga</t>
  </si>
  <si>
    <t>120+705</t>
  </si>
  <si>
    <t>Hultsfred, Högsby</t>
  </si>
  <si>
    <t xml:space="preserve">Hultsfred spår 2, Mörlunda spår 1, Berga spår 2 </t>
  </si>
  <si>
    <t>Hultsfred spår 2 vxl 34b - infartsignal  gr-01, Berga spår 2 infartsigal gr-04 - infartsignal gr-01</t>
  </si>
  <si>
    <t>1936-2032</t>
  </si>
  <si>
    <t>Berga</t>
  </si>
  <si>
    <t>120+475</t>
  </si>
  <si>
    <t>Högsby</t>
  </si>
  <si>
    <t>Berga spår 2</t>
  </si>
  <si>
    <t>Vxl 22 - infartsignal gr-01</t>
  </si>
  <si>
    <t>2032-2055</t>
  </si>
  <si>
    <t>(Berga) - Oskarshamn</t>
  </si>
  <si>
    <t>148+448</t>
  </si>
  <si>
    <t>Högsby, Mönsterås, Oskarshamn</t>
  </si>
  <si>
    <t>Oskarshamn spår 1</t>
  </si>
  <si>
    <t>Oskarshamn infartsingal gr-01 - vxl 6</t>
  </si>
  <si>
    <t>2114-2136</t>
  </si>
  <si>
    <t>(Oskarshamn) - (Berga)</t>
  </si>
  <si>
    <t>2136-2136</t>
  </si>
  <si>
    <t>76+666</t>
  </si>
  <si>
    <t>76+395</t>
  </si>
  <si>
    <t>Berga spår 3</t>
  </si>
  <si>
    <t>Vxl 23b - infartsignal gr-03</t>
  </si>
  <si>
    <t>2136-2224</t>
  </si>
  <si>
    <t>(Berga) - (Blomstermåla)</t>
  </si>
  <si>
    <t>43+637</t>
  </si>
  <si>
    <t>Högsby, Mönsterås</t>
  </si>
  <si>
    <t>Ruda spår E</t>
  </si>
  <si>
    <t>2244-2302</t>
  </si>
  <si>
    <t>(Blomstermåla) - (Mönsterås)</t>
  </si>
  <si>
    <t>10+407</t>
  </si>
  <si>
    <t>0+630</t>
  </si>
  <si>
    <t>Mönsterås</t>
  </si>
  <si>
    <t>2302-2312</t>
  </si>
  <si>
    <t>0+000</t>
  </si>
  <si>
    <t>7+464</t>
  </si>
  <si>
    <t>Mönsterås spår 1</t>
  </si>
  <si>
    <t>Fiktiv gräns - vxl 1 - infragräns</t>
  </si>
  <si>
    <t>2312-2330</t>
  </si>
  <si>
    <t>(Mönsterås) - (Blomstermåla)</t>
  </si>
  <si>
    <t>2026-06-01</t>
  </si>
  <si>
    <t>1735-1825</t>
  </si>
  <si>
    <t>Blomstermåla - (Kalmar Södra)</t>
  </si>
  <si>
    <t>5+650</t>
  </si>
  <si>
    <t>Mönsterås, Kalmar</t>
  </si>
  <si>
    <t>Blomstermåla spår 1, Rockneby spår E</t>
  </si>
  <si>
    <t>Blomsermåla infartsignal gr-02 - infartsignal gr-01</t>
  </si>
  <si>
    <t>1825-1825</t>
  </si>
  <si>
    <t>Kalmar Södra</t>
  </si>
  <si>
    <t>2+537</t>
  </si>
  <si>
    <t>Kalmar</t>
  </si>
  <si>
    <t>Kalmar Södra spår 1a</t>
  </si>
  <si>
    <t>Infartsignal gr-01 - fram till andra vxl från infartsignalen vxl 104</t>
  </si>
  <si>
    <t>1825-1828</t>
  </si>
  <si>
    <t>(Kalmar Södra) - (Kalmar Central)</t>
  </si>
  <si>
    <t>1903-1906</t>
  </si>
  <si>
    <t xml:space="preserve"> Kalmar Central - Kalmar Södra </t>
  </si>
  <si>
    <t>166+773</t>
  </si>
  <si>
    <t>164+135</t>
  </si>
  <si>
    <t xml:space="preserve">Kalmar </t>
  </si>
  <si>
    <t xml:space="preserve"> Kalmar central spår 1, Kalmar södra spår 1</t>
  </si>
  <si>
    <t xml:space="preserve"> Kalmar central  vxl 115 - infartsignal g-2. Kalmar södra infartsignal g-1 - infartsignal gr-02</t>
  </si>
  <si>
    <t>1906-1940</t>
  </si>
  <si>
    <t>(Kalmar Södra) - Nybro</t>
  </si>
  <si>
    <t>137+593</t>
  </si>
  <si>
    <t>Kalmar, Nybro</t>
  </si>
  <si>
    <t xml:space="preserve"> Trekanten spår 1, Fredrikslund spår 11, Nybro spår 1</t>
  </si>
  <si>
    <t xml:space="preserve"> Nybro spår 1 infartsignall g-1 - fik 1</t>
  </si>
  <si>
    <t>1945-2020</t>
  </si>
  <si>
    <t>Nybro - Emmaboda</t>
  </si>
  <si>
    <t>27+508</t>
  </si>
  <si>
    <t>0+813</t>
  </si>
  <si>
    <t>Nybro, Emmaboda</t>
  </si>
  <si>
    <t xml:space="preserve"> Nybro spår 1, Örsjö spår 2</t>
  </si>
  <si>
    <t xml:space="preserve">Nybro spår 1  fik 1 - infartsignal gr-02 </t>
  </si>
  <si>
    <t>2020-2020</t>
  </si>
  <si>
    <t xml:space="preserve">Emmaboda </t>
  </si>
  <si>
    <t>0+438</t>
  </si>
  <si>
    <t>Emmaboda</t>
  </si>
  <si>
    <t>Emmaboda spår 1</t>
  </si>
  <si>
    <t xml:space="preserve">Infartsignal gr-02 - vxl 132 </t>
  </si>
  <si>
    <t>295+665</t>
  </si>
  <si>
    <t>296+260</t>
  </si>
  <si>
    <t>Emmaboda spår 2</t>
  </si>
  <si>
    <t>Vxl 131 - infartsignal gr-03</t>
  </si>
  <si>
    <t>Södra regionen</t>
  </si>
  <si>
    <t>Alvesta - Älmhult</t>
  </si>
  <si>
    <t>435+953</t>
  </si>
  <si>
    <t>484+960</t>
  </si>
  <si>
    <t>Alvesta, Älmhult</t>
  </si>
  <si>
    <t>Alvesta spår 3a;3b, Blädinge spår 1, Vislanda spår 1, Eneryda spår 2, Diö norra spår 1, Älmhult spår 1</t>
  </si>
  <si>
    <t>Alvesta vxl 402 - infartsignal gr-02. Älmhult infartsignal gr-04 - infartsignal gr-02</t>
  </si>
  <si>
    <t xml:space="preserve"> Älmhult - Alvesta </t>
  </si>
  <si>
    <t>435+833</t>
  </si>
  <si>
    <t xml:space="preserve"> Älmhult, Alvesta</t>
  </si>
  <si>
    <t xml:space="preserve"> Älmhult spår 2, Diö norra spår 2,  Eneryda spår 4, Vislanda spår 2, Blädinge spår 2, Alvesta spår 2</t>
  </si>
  <si>
    <t xml:space="preserve"> Älmhult infartsignal gr-03 - infartsignal gr-05</t>
  </si>
  <si>
    <t>Sydöstra/ Södra regionen</t>
  </si>
  <si>
    <t>2026-06-02</t>
  </si>
  <si>
    <t>2100-2238</t>
  </si>
  <si>
    <t>(Emmaboda) - Karlskrona central</t>
  </si>
  <si>
    <t>350+787</t>
  </si>
  <si>
    <t>Emmaboda, Karlskrona</t>
  </si>
  <si>
    <t>E,E1</t>
  </si>
  <si>
    <t>Vissefjärda spår 2, Holmsjö spår 2, Spjutsbygd spår 2, Gullberna spår 54, Karlskrona central spår 54</t>
  </si>
  <si>
    <t xml:space="preserve"> Karlskrona C  spår 54 infartsignal g-2 - vxl 451</t>
  </si>
  <si>
    <t>2258-2346</t>
  </si>
  <si>
    <t>Sydöstra regionen - Södra regionen</t>
  </si>
  <si>
    <t>2020-06-03</t>
  </si>
  <si>
    <t>0118-0118</t>
  </si>
  <si>
    <t>Alvesta</t>
  </si>
  <si>
    <t>219+898</t>
  </si>
  <si>
    <t>219+158</t>
  </si>
  <si>
    <t>Alvesta spår 1b</t>
  </si>
  <si>
    <t>Börja andra vxl från infartsignalen vxl 482 - infartsignal gr-04</t>
  </si>
  <si>
    <t>0118-0214</t>
  </si>
  <si>
    <t xml:space="preserve"> (Alvesta) - (Värnamo) </t>
  </si>
  <si>
    <t>219+157</t>
  </si>
  <si>
    <t>174+554</t>
  </si>
  <si>
    <t xml:space="preserve"> Alvesta, Värnamo</t>
  </si>
  <si>
    <t>Rydaholm spår 1, Bor spår 1, Rörstorp spår E</t>
  </si>
  <si>
    <t>2026-06-03</t>
  </si>
  <si>
    <t>2027-2027</t>
  </si>
  <si>
    <t>Furet</t>
  </si>
  <si>
    <t>193+590</t>
  </si>
  <si>
    <t>192+973</t>
  </si>
  <si>
    <t>Halmstad</t>
  </si>
  <si>
    <t>Furet spår 50</t>
  </si>
  <si>
    <t>Börja andra vxl från infartsignal vxl 404</t>
  </si>
  <si>
    <t>Västra/Sydöstra regionen</t>
  </si>
  <si>
    <t>2027-2145</t>
  </si>
  <si>
    <t>(Furet) - Landeryd</t>
  </si>
  <si>
    <t>136+507</t>
  </si>
  <si>
    <t>Halmstad, Gislaved, Hylte</t>
  </si>
  <si>
    <t>Oskarström spår 1, Torup spår 2, Brännögård spår E, Landeryd spår 2</t>
  </si>
  <si>
    <t>Landeryd infartsignal gr-02 - infartsignal gr-01</t>
  </si>
  <si>
    <t>2205-2222</t>
  </si>
  <si>
    <t>(Landeryd)-(Torup)</t>
  </si>
  <si>
    <t>2222-2242</t>
  </si>
  <si>
    <t>Torup</t>
  </si>
  <si>
    <t>0+733</t>
  </si>
  <si>
    <t>1+442</t>
  </si>
  <si>
    <t>Hylte</t>
  </si>
  <si>
    <t>ahsp</t>
  </si>
  <si>
    <t>Torebo spår 20</t>
  </si>
  <si>
    <t>Vxl 100 - infartsignal gr-03</t>
  </si>
  <si>
    <t>2242-2302</t>
  </si>
  <si>
    <t xml:space="preserve"> (Torup) - (Hyltebruk)</t>
  </si>
  <si>
    <t>11+422</t>
  </si>
  <si>
    <t>Rydöbruk spår E</t>
  </si>
  <si>
    <t>70873/56872</t>
  </si>
  <si>
    <t>2322-0025</t>
  </si>
  <si>
    <t xml:space="preserve">(Hyltebruk) - (Landeryd) </t>
  </si>
  <si>
    <t>Sydöstra regionen - Västra regionen</t>
  </si>
  <si>
    <t>2026-06-04</t>
  </si>
  <si>
    <t>0025-0128</t>
  </si>
  <si>
    <t>81+795</t>
  </si>
  <si>
    <t>Hylte, Gislaved, Värnamo</t>
  </si>
  <si>
    <t>Skeppshult spår E, Smålandsstenar spår 2, Reftele spår 1, Forsheda spår 1</t>
  </si>
  <si>
    <t>0148-0415</t>
  </si>
  <si>
    <t xml:space="preserve"> (Värnamo) - (Hässleholm)</t>
  </si>
  <si>
    <t>Södra regionen - Västra regionen</t>
  </si>
  <si>
    <t>1606-1745</t>
  </si>
  <si>
    <t>(Hässleholm) - (Genevad)</t>
  </si>
  <si>
    <t>70+990</t>
  </si>
  <si>
    <t>0+015</t>
  </si>
  <si>
    <t>Hässleholm, Markaryd, Laholm</t>
  </si>
  <si>
    <t>Bjärum spår 1, Markaryd spår 3, Knäred spår E</t>
  </si>
  <si>
    <t>170+449</t>
  </si>
  <si>
    <t>166+135</t>
  </si>
  <si>
    <t>Laholm</t>
  </si>
  <si>
    <t>Genevad spår 1</t>
  </si>
  <si>
    <t>(Genevad) - (Eldsberg)</t>
  </si>
  <si>
    <t>164+248</t>
  </si>
  <si>
    <t>Laholm, Halmstad</t>
  </si>
  <si>
    <t>Eldsberga</t>
  </si>
  <si>
    <t>163+777</t>
  </si>
  <si>
    <t>Eldsberga spår 10</t>
  </si>
  <si>
    <t xml:space="preserve">Infartsignal gr-05 - andra vxl från infartsignalen vxl 105 </t>
  </si>
  <si>
    <t>(Hässleholm) - (Höör)</t>
  </si>
  <si>
    <t>535+613</t>
  </si>
  <si>
    <t>562+740</t>
  </si>
  <si>
    <t>Hässleholm, Höör</t>
  </si>
  <si>
    <t>Mellby spår 2, Vätteryd spår 3, Tjörnarp spår 2</t>
  </si>
  <si>
    <t>565+340</t>
  </si>
  <si>
    <t>611+106</t>
  </si>
  <si>
    <t>Burlöv, Eslöv, Höör, Lund, Staffanstorp</t>
  </si>
  <si>
    <t>N,N1</t>
  </si>
  <si>
    <t>Burlöv</t>
  </si>
  <si>
    <t>611+745</t>
  </si>
  <si>
    <t>612+059</t>
  </si>
  <si>
    <t>N1</t>
  </si>
  <si>
    <t>Burlöv spår 61</t>
  </si>
  <si>
    <t>Infartsignal gr-02 - infartsignal gr-06</t>
  </si>
  <si>
    <t>612+108</t>
  </si>
  <si>
    <t>U1</t>
  </si>
  <si>
    <t>Burlöv spår 64</t>
  </si>
  <si>
    <t>Infartsignal gr-03 - infartsignal gr-07</t>
  </si>
  <si>
    <t>U,U1</t>
  </si>
  <si>
    <t xml:space="preserve">(Höör) - (Hässleholm)  </t>
  </si>
  <si>
    <t>Höör, Hässleholm</t>
  </si>
  <si>
    <t xml:space="preserve"> Tjörnarp spår 3, Vätteryd spår 2, Mellby spår 1 </t>
  </si>
  <si>
    <t xml:space="preserve">Lockarp </t>
  </si>
  <si>
    <t>7+591</t>
  </si>
  <si>
    <t>9+240</t>
  </si>
  <si>
    <t>Malmö</t>
  </si>
  <si>
    <t>Lockarp spår 50</t>
  </si>
  <si>
    <t>Börja andra vxl från infartsignalen vxl 857- infartsignal gr-01</t>
  </si>
  <si>
    <t>(Lockarp) - Ystad</t>
  </si>
  <si>
    <t>63+196</t>
  </si>
  <si>
    <t>Malmö, Svedala, Trelleborg, Skurup, Ystad</t>
  </si>
  <si>
    <t>Skabersjö spår 2, Svedala spår 1, Lemmeströ spår 2, Skurup spår 2, Rydsgård spår 1, Rynge spår 2, Vilhelmsborg spår 2, Ystad spår 3;3a;3b;3c</t>
  </si>
  <si>
    <t>Ystad spår 3;3a;3b;3c Infartsignalen gr-02 - fram till fiktiv konn1</t>
  </si>
  <si>
    <t>Ystad</t>
  </si>
  <si>
    <t>75+587</t>
  </si>
  <si>
    <t>74+150</t>
  </si>
  <si>
    <t>E, E1</t>
  </si>
  <si>
    <t>Ystad spår 3c;3</t>
  </si>
  <si>
    <t>Fiktiv konn1 - infartsignalen gr-01</t>
  </si>
  <si>
    <t>2026-06-06</t>
  </si>
  <si>
    <t>0017-0042</t>
  </si>
  <si>
    <t>(Ystad) - Tomelilla</t>
  </si>
  <si>
    <t>56+758</t>
  </si>
  <si>
    <t>Ystad,Tomelilla</t>
  </si>
  <si>
    <t>Tomelilla spår 2</t>
  </si>
  <si>
    <t>Tomelilla spår 2 infartsignal gr-01 - vxl 142</t>
  </si>
  <si>
    <t>0103-0137</t>
  </si>
  <si>
    <t>Tomelilla - Simrishamn</t>
  </si>
  <si>
    <t>69+545</t>
  </si>
  <si>
    <t>96+081</t>
  </si>
  <si>
    <t>Tomelilla, Simrishamn</t>
  </si>
  <si>
    <t>Tomelilla spår 2a, Gärsnäs spår 1, Simrishamn spår 1</t>
  </si>
  <si>
    <t>Tomelilla spår 2a Vxl 142 - infartsignal gr-02, Simrishamn spår1  Infartsignal gr-01 -  stoppbock s3</t>
  </si>
  <si>
    <t>0157-0534</t>
  </si>
  <si>
    <t>(Simrishamn) - (Kävlinge)</t>
  </si>
  <si>
    <t>0534-0534</t>
  </si>
  <si>
    <t>Kävlinge</t>
  </si>
  <si>
    <t>40+436</t>
  </si>
  <si>
    <t>40+114</t>
  </si>
  <si>
    <t>Kävlinge spår 4a</t>
  </si>
  <si>
    <t xml:space="preserve">Börja andra vxl från infartsignalen Vxl 102 - infartsignal gr-06 </t>
  </si>
  <si>
    <t>0534-0540</t>
  </si>
  <si>
    <t xml:space="preserve">(Kävlinge) - (Teckomatorp) </t>
  </si>
  <si>
    <t>273+738</t>
  </si>
  <si>
    <t>266+500</t>
  </si>
  <si>
    <t>Kävlinge, Svalöv</t>
  </si>
  <si>
    <t>0540-0540</t>
  </si>
  <si>
    <t>Teckomatorp</t>
  </si>
  <si>
    <t>266+078</t>
  </si>
  <si>
    <t>Svalöv</t>
  </si>
  <si>
    <t>Teckomatorp spår 3a</t>
  </si>
  <si>
    <t xml:space="preserve">Infartsignal gr-02 - vxl 131 </t>
  </si>
  <si>
    <t>0540-0622</t>
  </si>
  <si>
    <t>0622-0622</t>
  </si>
  <si>
    <t>Åstorp</t>
  </si>
  <si>
    <t>230+804</t>
  </si>
  <si>
    <t>230+391</t>
  </si>
  <si>
    <t>Åstorp spår 3</t>
  </si>
  <si>
    <t>Vxl 403 - infartsignal gr-01</t>
  </si>
  <si>
    <t>(Åstorp) - (Ängelholm)</t>
  </si>
  <si>
    <t>217+502</t>
  </si>
  <si>
    <t>Åstorp, Ängelholm</t>
  </si>
  <si>
    <t xml:space="preserve">Ängelholm </t>
  </si>
  <si>
    <t>217+086</t>
  </si>
  <si>
    <t>Ängelholm spår 1</t>
  </si>
  <si>
    <t>Infartsignal gr-04 - vxl 133</t>
  </si>
  <si>
    <t>231+476</t>
  </si>
  <si>
    <t>231+832</t>
  </si>
  <si>
    <t>Åstorp spår 5</t>
  </si>
  <si>
    <t>Vxl 456 - infartsignal gr-06</t>
  </si>
  <si>
    <t>265+074</t>
  </si>
  <si>
    <t>Åstorp, Bjuv, Svalöv</t>
  </si>
  <si>
    <t>Billesholm spår 2, Kågeröd spår 1, Svalöv spår 1</t>
  </si>
  <si>
    <t>265+376</t>
  </si>
  <si>
    <t>Teckomatorp spår 1</t>
  </si>
  <si>
    <t>Infartsignal gr-03 - vxl 105</t>
  </si>
  <si>
    <t>(Teckomatorp) - (Åstorp)</t>
  </si>
  <si>
    <t xml:space="preserve">Åstorp </t>
  </si>
  <si>
    <t>52+881</t>
  </si>
  <si>
    <t>52+440</t>
  </si>
  <si>
    <t>Åstorp spår 4</t>
  </si>
  <si>
    <t>Vxl 401 - infartsignal gr-02</t>
  </si>
  <si>
    <t xml:space="preserve"> (Åstorp) - (Hässleholm) </t>
  </si>
  <si>
    <t>0+915</t>
  </si>
  <si>
    <t>Åstorp, Klippan, Perstorp, Hässleholm</t>
  </si>
  <si>
    <t>Kärreberga spår 2, Kvidinge spår 2, Klippan spår 1, Hyllstofta spår 3,  Lillaryd spår E, Perstorp spår 1, Västra Torup spår 3, Tyringe spår 1, Finja spår 1</t>
  </si>
  <si>
    <t>2145-2205</t>
  </si>
  <si>
    <t>Älmhult</t>
  </si>
  <si>
    <t>0+534</t>
  </si>
  <si>
    <t>0+892</t>
  </si>
  <si>
    <t>Älmhult spår 20</t>
  </si>
  <si>
    <t>Vxl 124 - infartsignal gr-04</t>
  </si>
  <si>
    <t>2205-2256</t>
  </si>
  <si>
    <t>(Älmhult) - Olofström</t>
  </si>
  <si>
    <t>42+123</t>
  </si>
  <si>
    <t>Älmhult, Osby, Olofström</t>
  </si>
  <si>
    <t>Hökön spår E, Olofström spår 3</t>
  </si>
  <si>
    <t>Olofström infartsignal gr-01 - fram till andra vxl från infartsignalen vxl 5</t>
  </si>
  <si>
    <t>2317-2355</t>
  </si>
  <si>
    <t>2026-06-07</t>
  </si>
  <si>
    <t>0213-0254</t>
  </si>
  <si>
    <t>(Kristianstads central) - Åhus</t>
  </si>
  <si>
    <t>29+892</t>
  </si>
  <si>
    <t>47+114</t>
  </si>
  <si>
    <t>Kristianstad</t>
  </si>
  <si>
    <t>E,ssp</t>
  </si>
  <si>
    <t>Kristianstads södra spår E, Åhus spår 1</t>
  </si>
  <si>
    <t xml:space="preserve"> Åhus infartsignal Ip-01 - vxl 2</t>
  </si>
  <si>
    <t>0314-0417</t>
  </si>
  <si>
    <t>(Åhus) - (Kristianstad Gbg)</t>
  </si>
  <si>
    <t>1418-1840</t>
  </si>
  <si>
    <t>(Kristianstad GBG) - (Gullberna)</t>
  </si>
  <si>
    <t>2+420</t>
  </si>
  <si>
    <t>124+136</t>
  </si>
  <si>
    <t>Fjälkinge spår 1;11;1, Bromölla spår 1;11, Sölvesborg spår 1, Sandbäck spår 1, Mörrum spår 1, Vekerum spår 2, Karlshamn spår 7, Ångsågsmossen spår 2, Bräkne-Hoby spår 2, Ronneby spår 1, Nättraby spår 1</t>
  </si>
  <si>
    <t>1840-1840</t>
  </si>
  <si>
    <t>Gullberna</t>
  </si>
  <si>
    <t>125+009</t>
  </si>
  <si>
    <t>Karlskrona</t>
  </si>
  <si>
    <t>Gullberna spår 53</t>
  </si>
  <si>
    <t>Infartsignal gr-01 - vxl 502</t>
  </si>
  <si>
    <t>94214/94215</t>
  </si>
  <si>
    <t>1840-2302</t>
  </si>
  <si>
    <t>Klostergården - Burlöv</t>
  </si>
  <si>
    <t>602+325</t>
  </si>
  <si>
    <t>Lund, Staffanstorp, Burlöv</t>
  </si>
  <si>
    <t>N2</t>
  </si>
  <si>
    <t>Klostergården spår 801-802,62, Hjärup spår 62, Åkarp spår 62, Burlöv spår 62</t>
  </si>
  <si>
    <t xml:space="preserve">Klostergården vxl 801 - Infartsignal gr-03,  Burlöv  infartsignal gr-01 - infartsignal gr-05 </t>
  </si>
  <si>
    <t xml:space="preserve"> Burlöv - Klostergården </t>
  </si>
  <si>
    <t>Burlöv, Lund, Staffanstorp</t>
  </si>
  <si>
    <t>U2</t>
  </si>
  <si>
    <t xml:space="preserve"> Burlöv spår 63, Åkarp spår 63, Hjärup spår 63, Klostergården spår 63;803-804</t>
  </si>
  <si>
    <t>Burlöv  infartsignal gr-08 - infartsignal gr-04, Klostergården infartsignal gr-03 vxl 803</t>
  </si>
  <si>
    <t>E2,E1</t>
  </si>
  <si>
    <t>2026-06-08</t>
  </si>
  <si>
    <t xml:space="preserve">Kävlinge </t>
  </si>
  <si>
    <t>Helsingborg</t>
  </si>
  <si>
    <t>275+613</t>
  </si>
  <si>
    <t>276+028</t>
  </si>
  <si>
    <t>Kävlinge spår 2</t>
  </si>
  <si>
    <t>Fiktiv fikt - Infartsignal gr-09</t>
  </si>
  <si>
    <t xml:space="preserve"> (Kävlinge) - (Arlöv)</t>
  </si>
  <si>
    <t>293+299</t>
  </si>
  <si>
    <t>Kävlinge, Lomma, Burlöv</t>
  </si>
  <si>
    <t>Stävie spår 1, Flädie spår 1, Lomma spår 1</t>
  </si>
  <si>
    <t>Arlöv</t>
  </si>
  <si>
    <t>293+300</t>
  </si>
  <si>
    <t>293+839</t>
  </si>
  <si>
    <t>Arlöv spår 65</t>
  </si>
  <si>
    <t>Infartsignal gr-03 - vxl 170</t>
  </si>
  <si>
    <t xml:space="preserve">(Arlöv) - (Ängelholm) </t>
  </si>
  <si>
    <t>218+551</t>
  </si>
  <si>
    <t>164+693</t>
  </si>
  <si>
    <t>Ängelholm, Båstad, Laholm, Halmstad</t>
  </si>
  <si>
    <t>Ängelholm  Infartsignal gr-05 - Infartsignal gr-06</t>
  </si>
  <si>
    <t xml:space="preserve"> (Eldsberga) - Båstad norra </t>
  </si>
  <si>
    <t xml:space="preserve"> Halmstad, Laholm, Båstad, Ängelholm</t>
  </si>
  <si>
    <t>Laholm västra spår 3, Båstad norra spår 2, Förslöv spår 4,  Viarp spår 4,  Barkåkra spår 4, Ängelholm spår 3</t>
  </si>
  <si>
    <t>Ängelholm  Infartsignal gr-07 - Infartsignal gr-02</t>
  </si>
  <si>
    <t>2026-06-09</t>
  </si>
  <si>
    <t>1003-1032</t>
  </si>
  <si>
    <t xml:space="preserve"> (Båstad norra) - Ängelholm  </t>
  </si>
  <si>
    <t>243+125</t>
  </si>
  <si>
    <t>Ängelholm , Helsingborg</t>
  </si>
  <si>
    <t>E.N</t>
  </si>
  <si>
    <t>Helsingborgs central</t>
  </si>
  <si>
    <t>243+460</t>
  </si>
  <si>
    <t>Helsingborg central spår 1</t>
  </si>
  <si>
    <t>Infartsignal gr-01 - vxl 402</t>
  </si>
  <si>
    <t>Maria - (Ängelholm)</t>
  </si>
  <si>
    <t>240+152</t>
  </si>
  <si>
    <t>Helsingborg, Ängelholm</t>
  </si>
  <si>
    <t>Maria spår 2, Ödåkra spår 2, Kattarp spår 2, Vegeholm spår 2</t>
  </si>
  <si>
    <t>Maria xl 732 - infartsignal gr-03</t>
  </si>
  <si>
    <t xml:space="preserve"> (Ängelholm) - (Eldsberga)</t>
  </si>
  <si>
    <t>Eldsberga - (Kistinge)</t>
  </si>
  <si>
    <t>156+690</t>
  </si>
  <si>
    <t>Eldsberg spår 2</t>
  </si>
  <si>
    <t>Eldsberg  Infartsignal gr-04 - Infartsignal gr-01</t>
  </si>
  <si>
    <t>Kistinge - Furet</t>
  </si>
  <si>
    <t>148+908</t>
  </si>
  <si>
    <t>Kistinge spår 2, Halmstads rangerbangård spår 72, Halmstads central spår 72;2;52, Furet spår 52</t>
  </si>
  <si>
    <t>Kistinge infartsignal gr-03 - Infartsignal g-2, Furet infartsignal g-4 - Infartsignal gr-02</t>
  </si>
  <si>
    <t xml:space="preserve"> (Furet) - (Kungsbacka)</t>
  </si>
  <si>
    <t>148+907</t>
  </si>
  <si>
    <t>29+120</t>
  </si>
  <si>
    <t>Falkenberg, Halmstad, Kungsbacka, Varberg</t>
  </si>
  <si>
    <t>Biskopstorp spår 2, Brännarp spår 3, Heberg spår 1, Falkenberg personstation spår 3, Torebo spår 2, Hamra spår 82, Varbergs central spår 64;4b;4a;24, Varbergs godsbangård spår 24, Värö spår 2, Frillesås spår 3, Lekarekulle spår 2</t>
  </si>
  <si>
    <t>Kungsbacka - (Almedal)</t>
  </si>
  <si>
    <t>5+610</t>
  </si>
  <si>
    <t>Kungsbacka, Mölndal</t>
  </si>
  <si>
    <t>Kungsbacka spår 3, Ledsgård spår 2, Lindome spår 2, Kållered spår 1, Mölndals nedre spår 3</t>
  </si>
  <si>
    <t>Kungsbacka infartsignal gr-02 - infartsignal gr-02</t>
  </si>
  <si>
    <t>Almedal</t>
  </si>
  <si>
    <t>3+770</t>
  </si>
  <si>
    <t>Göteborg, Mölndal</t>
  </si>
  <si>
    <t>U,N</t>
  </si>
  <si>
    <t>Almedal spår 23;1;85</t>
  </si>
  <si>
    <t xml:space="preserve"> Infartsignal gr-07 - Infartsignal gr-05</t>
  </si>
  <si>
    <t>3+767</t>
  </si>
  <si>
    <t>Göteborg</t>
  </si>
  <si>
    <t>Almedal spår 86,2,22</t>
  </si>
  <si>
    <t xml:space="preserve"> Infartsignal gr-04 - Infartsignal gr-06</t>
  </si>
  <si>
    <t xml:space="preserve"> (Almedal) - Möldanls nedre</t>
  </si>
  <si>
    <t>Mölndal, Kungsbacka</t>
  </si>
  <si>
    <t>Mölndals nedre spår 2, Kållered spår 2, Lindome spår 1,  Ledsgård spår 1, Kungsbacka spår 2</t>
  </si>
  <si>
    <t xml:space="preserve"> Infartsignal gr-01 - Infartsignal gr-04</t>
  </si>
  <si>
    <t xml:space="preserve"> (Mölndals nedre) - Kungsbacka</t>
  </si>
  <si>
    <t>2026-06-10</t>
  </si>
  <si>
    <t xml:space="preserve"> (Kungsbacka) -  (Furet) </t>
  </si>
  <si>
    <t>Lekarekulle spår 3, Frillesås spår 2,  Värö spår 3, Varbergs godsbangård spår 23, Varbergs central spår 23;3;63, Torebo spår 1, Falkenberg personstation spår 2, Heberg spår 2,  Brännarp spår 2, Biskopstorp spår 1</t>
  </si>
  <si>
    <t xml:space="preserve"> Furet - Kistinge </t>
  </si>
  <si>
    <t>Furet spår 51, Halmstads central spår 51;3;71, Halmstads rangerbangård spår 71, Kistinge spår 1</t>
  </si>
  <si>
    <t>Furet  infartsignal gr-01 - Infartsignal g-5,  Kistinge  infartsignal g-1 - Infartsignal gr-04</t>
  </si>
  <si>
    <t xml:space="preserve"> (Kistinge) - Eldsberg </t>
  </si>
  <si>
    <t>Eldsberg spår 1</t>
  </si>
  <si>
    <t>Eldsberg  Infartsignal gr-01 - Infartsignal gr-04</t>
  </si>
  <si>
    <t xml:space="preserve"> (Eldsberg) - (Torebo)</t>
  </si>
  <si>
    <t>Torebo</t>
  </si>
  <si>
    <t>102+722</t>
  </si>
  <si>
    <t>103+136</t>
  </si>
  <si>
    <t>Falkenberg</t>
  </si>
  <si>
    <t>Torebo spår 3</t>
  </si>
  <si>
    <t>Vxl 105 - infartsignal gr-01</t>
  </si>
  <si>
    <t xml:space="preserve"> (Torebo) - Falkenbergs godsstation </t>
  </si>
  <si>
    <t>108+375</t>
  </si>
  <si>
    <t>Falkenbergs godsstation spår 2</t>
  </si>
  <si>
    <t>Infartsignal gr-01 - fram till tredje vxl från infartsignalen vxl 32</t>
  </si>
  <si>
    <t>(Falkenbergs godsstation) - (Almedal)</t>
  </si>
  <si>
    <t>(Almedal) - Gubbero</t>
  </si>
  <si>
    <t>1+092</t>
  </si>
  <si>
    <t>Liseberg spår 86, Gubbero spår 86</t>
  </si>
  <si>
    <t>Gubbero infartsignal gr-03 - fiktiv kon86</t>
  </si>
  <si>
    <t>Gubbero  -  Olskroken</t>
  </si>
  <si>
    <t>456+277</t>
  </si>
  <si>
    <t>454+635</t>
  </si>
  <si>
    <t>ahsp,N3,N</t>
  </si>
  <si>
    <t>Gubbero spår 86, Olskroken spår 87, spår 31373138;25;461-463;73</t>
  </si>
  <si>
    <t>Gubbero fiktiv kon86 -  infartsignal gr-02,  Olskroken infartsignal g-92 - fiktiv konn</t>
  </si>
  <si>
    <t>Olskroken - Göteborg Marieholm</t>
  </si>
  <si>
    <t>475+549</t>
  </si>
  <si>
    <t>472+160</t>
  </si>
  <si>
    <t>N3</t>
  </si>
  <si>
    <t>Olskroken spår 73, Gamlestaden spår 73, Göteborg Marieholm 1</t>
  </si>
  <si>
    <t>Olskroken fiktiv konn - infartsignal g-05, Göteborg Marieholm infartsignal g-01 - infartsignal gr-01</t>
  </si>
  <si>
    <t xml:space="preserve"> Göteborg Marieholm - Olskroken </t>
  </si>
  <si>
    <t>475+501</t>
  </si>
  <si>
    <t>U3</t>
  </si>
  <si>
    <t>Göteborg Marieholm 3,  Gamlestaden spår 74, Olskroken spår 74</t>
  </si>
  <si>
    <t>Göteborg Marieholm infartsignal gr-02 - infartsignal g-02, Olskroken infartsignal g-77 - fiktiv konn</t>
  </si>
  <si>
    <t>Olskroken - Gubbero</t>
  </si>
  <si>
    <t>456+287</t>
  </si>
  <si>
    <t>U3,U1</t>
  </si>
  <si>
    <t>Olskroken spår 74;371-3122;26;31313132;91, Gubbero spår 85</t>
  </si>
  <si>
    <t>Olskroken fiktiv konn - infartsignal g-87, Gubbero infartsignal g-00 - fiktiv kon85</t>
  </si>
  <si>
    <t xml:space="preserve"> Gubbero - (Almedal) </t>
  </si>
  <si>
    <t>1+082</t>
  </si>
  <si>
    <t xml:space="preserve"> Gubbero spår 85, Liseberg spår 85</t>
  </si>
  <si>
    <t xml:space="preserve"> Gubbero fiktiv kon85 - infartsignal g-04</t>
  </si>
  <si>
    <t>E1,E</t>
  </si>
  <si>
    <t>2026-06-11</t>
  </si>
  <si>
    <t>Uddevalla central</t>
  </si>
  <si>
    <t>89+280</t>
  </si>
  <si>
    <t>89+590</t>
  </si>
  <si>
    <t>Uddevalla</t>
  </si>
  <si>
    <t>Uddevalla central spår 2</t>
  </si>
  <si>
    <t>Vxl 473 - infartsignal gr-02</t>
  </si>
  <si>
    <t>180+488</t>
  </si>
  <si>
    <t>Uddevalla, Munkedal, Tanum, Strömstad</t>
  </si>
  <si>
    <t>Munkedal spår 1, Dingle spår 3, Rabbalshede spår E, Tanum spår 2, Kragenäs spår E, Skee spår 2, Strömstad spår 1</t>
  </si>
  <si>
    <t>Strömstad infartsignal gr-01- stoppbock s1</t>
  </si>
  <si>
    <t xml:space="preserve"> (Strömstad) - (Uddevalla central)</t>
  </si>
  <si>
    <t>Uddevalla central - (Öxnered)</t>
  </si>
  <si>
    <t>0+009</t>
  </si>
  <si>
    <t>21+212</t>
  </si>
  <si>
    <t>Uddevalla, Vänersborg</t>
  </si>
  <si>
    <t>Uddevalla central spår 4;3, Ryr spår 2</t>
  </si>
  <si>
    <t>Uddevalla central vxl 436 - infartsignal gr-01</t>
  </si>
  <si>
    <t>Öxnered</t>
  </si>
  <si>
    <t>22+122</t>
  </si>
  <si>
    <t>Vänersborg</t>
  </si>
  <si>
    <t>Öxnered spår 50</t>
  </si>
  <si>
    <t>Infartsignal gr-03 -  fram till tredje vxl från infartsignalen vxl 121</t>
  </si>
  <si>
    <t>(Öxnered) - (Gårdsjö)</t>
  </si>
  <si>
    <t>Gårdsjö</t>
  </si>
  <si>
    <t>0+185</t>
  </si>
  <si>
    <t>0+488</t>
  </si>
  <si>
    <t>Gullspång</t>
  </si>
  <si>
    <t>Gårdsjö spår 3</t>
  </si>
  <si>
    <t>Vxl 32a - infartsignal gr-06</t>
  </si>
  <si>
    <t>2026-06-12</t>
  </si>
  <si>
    <t xml:space="preserve"> (Gårdsjö) - (Håkantorp) </t>
  </si>
  <si>
    <t>120+425</t>
  </si>
  <si>
    <t>Gullspång, Mariestad, Götene, Lidköping, Vara</t>
  </si>
  <si>
    <t xml:space="preserve"> Hova spår 1, Lyrestad spår 1, Hasslerör spår E, Mariestad spår 6, Lugnås spår E, Forshem spår 4, Lidköping spår 2, Lovene spår E, Järpås spår 3</t>
  </si>
  <si>
    <t xml:space="preserve">Håkantorp </t>
  </si>
  <si>
    <t>120+814</t>
  </si>
  <si>
    <t>Vara</t>
  </si>
  <si>
    <t>Håkantorp spår 1</t>
  </si>
  <si>
    <t xml:space="preserve"> Infartsignal gr-04 - Vxl 21b </t>
  </si>
  <si>
    <t>Håkantorp</t>
  </si>
  <si>
    <t>63+185</t>
  </si>
  <si>
    <t>63+945</t>
  </si>
  <si>
    <t xml:space="preserve">        Vxl 21b  - vxl 22  </t>
  </si>
  <si>
    <t>Håkantorp - (Herrljunga central)</t>
  </si>
  <si>
    <t>63+964</t>
  </si>
  <si>
    <t>89+570</t>
  </si>
  <si>
    <t>Vara, Herrljunga</t>
  </si>
  <si>
    <t>Håkantorp spår 2, Vara spår 2, Vedum spår 1</t>
  </si>
  <si>
    <t>Håkantorp vxl 22 - infartsignal gr-02</t>
  </si>
  <si>
    <t xml:space="preserve"> Herrljunga central</t>
  </si>
  <si>
    <t>90+181</t>
  </si>
  <si>
    <t xml:space="preserve"> Herrljunga</t>
  </si>
  <si>
    <t xml:space="preserve"> Herrljunga spår v1</t>
  </si>
  <si>
    <t>Infartsignal gr-01 - vxl 109</t>
  </si>
  <si>
    <t>Mellersta regionen</t>
  </si>
  <si>
    <t>Karlstads central</t>
  </si>
  <si>
    <t>1+016</t>
  </si>
  <si>
    <t>1+296</t>
  </si>
  <si>
    <t>Karlstad</t>
  </si>
  <si>
    <t>Karlstads central spår skogh</t>
  </si>
  <si>
    <t>Vxl 791 - infartsignal g-3</t>
  </si>
  <si>
    <t>(Karlstads central) - (Skoghall)</t>
  </si>
  <si>
    <t>7+909</t>
  </si>
  <si>
    <t>Karlstad, Hammarö</t>
  </si>
  <si>
    <t xml:space="preserve">Strömtorp </t>
  </si>
  <si>
    <t>73+634</t>
  </si>
  <si>
    <t>73+158</t>
  </si>
  <si>
    <t>Degerfors</t>
  </si>
  <si>
    <t>Strömtorp spår 4</t>
  </si>
  <si>
    <t>Vxl 23b - infartsignal gr-06</t>
  </si>
  <si>
    <t>(Strömtorp) - Bofors</t>
  </si>
  <si>
    <t>59+481</t>
  </si>
  <si>
    <t>Degerfors, Karlskoga</t>
  </si>
  <si>
    <t>Bofors spår 1a;2</t>
  </si>
  <si>
    <t>Slutar tredje vxl från infatsignalen, infartsignal - vxl 2</t>
  </si>
  <si>
    <t>(Bofors) - (Kristinehamn)</t>
  </si>
  <si>
    <t>Kristinehamn</t>
  </si>
  <si>
    <t>0+064</t>
  </si>
  <si>
    <t>0+566</t>
  </si>
  <si>
    <t>Kristinehamn spår 8</t>
  </si>
  <si>
    <t>Vxl 421 - infartsignal gr-01</t>
  </si>
  <si>
    <t>2026-06-14</t>
  </si>
  <si>
    <t>(Kristinehamn) - (Nykroppa)</t>
  </si>
  <si>
    <t>39+200</t>
  </si>
  <si>
    <t>Kristinehamn, Storfors, Filipstad</t>
  </si>
  <si>
    <t>Spjutbäcken spår E, Storfors spår 1</t>
  </si>
  <si>
    <t>Nykroppa</t>
  </si>
  <si>
    <t>40+375</t>
  </si>
  <si>
    <t>Filipstad</t>
  </si>
  <si>
    <t>Nykroppa spår 22</t>
  </si>
  <si>
    <t>Infartsignal gr01- fram till andra växlen från infartsignalen  vxl 104</t>
  </si>
  <si>
    <t>Nykroppa - Hällefors</t>
  </si>
  <si>
    <t>176+433</t>
  </si>
  <si>
    <t>142+812</t>
  </si>
  <si>
    <t>Filipstad, Hällefors</t>
  </si>
  <si>
    <t>Nykroppa spår 21, Herrhult spår 1, Grythyttans norra spår E, Hällefors spår 1</t>
  </si>
  <si>
    <t>Nykroppa vxl 101 - infartsignal gr-02, Hällefors infartsignal gr-01 - infartsignal gr-02</t>
  </si>
  <si>
    <t>Frövi</t>
  </si>
  <si>
    <t>401+114</t>
  </si>
  <si>
    <t>401+287</t>
  </si>
  <si>
    <t>Lindesberg</t>
  </si>
  <si>
    <t>Frövi spår 20</t>
  </si>
  <si>
    <t>Vxl 311 - infartsignal gr-06</t>
  </si>
  <si>
    <t>(Frövi) - (Ställdalen)</t>
  </si>
  <si>
    <t>462+106</t>
  </si>
  <si>
    <t>Lindesberg, Ljusnarsberg</t>
  </si>
  <si>
    <t>Vedevåg spår 2, Lindesberg spår 1, Storå spår 1, Rällså spår 2, Kopparberg spår 3</t>
  </si>
  <si>
    <t>Ställdalen</t>
  </si>
  <si>
    <t>462+107</t>
  </si>
  <si>
    <t>463+846</t>
  </si>
  <si>
    <t>Ljusnarsberg</t>
  </si>
  <si>
    <t>Ställdalen spår 1</t>
  </si>
  <si>
    <t>(Ställdalen) - (Grängesberg)</t>
  </si>
  <si>
    <t>Grängesberg - (Ludvika)</t>
  </si>
  <si>
    <t>86+464</t>
  </si>
  <si>
    <t>71+035</t>
  </si>
  <si>
    <t>Ludvika</t>
  </si>
  <si>
    <t>Grängesberg spår 1, Klenshyttan spår 2</t>
  </si>
  <si>
    <t>Grängesberg infartsignal gr-02 - infartsignal gr-01</t>
  </si>
  <si>
    <t>70+660</t>
  </si>
  <si>
    <t>Ludvika spår 3</t>
  </si>
  <si>
    <t>Infatsignal gr-03 - vxl 468</t>
  </si>
  <si>
    <t>212+400</t>
  </si>
  <si>
    <t>212+050</t>
  </si>
  <si>
    <t>Ludvika spår hge</t>
  </si>
  <si>
    <t>Vxl 453 - infartsignal gr-04</t>
  </si>
  <si>
    <t>(Ludvika) - (Fagersta central)</t>
  </si>
  <si>
    <t>212+049</t>
  </si>
  <si>
    <t>167+569</t>
  </si>
  <si>
    <t>Ludvika, Smedjebacken, Skinnskatteberg, Fagersta</t>
  </si>
  <si>
    <t>Hagge spår 3, Smedjebacken spår 3, Söderbräke spår 2</t>
  </si>
  <si>
    <t>Fagersta central</t>
  </si>
  <si>
    <t>163+926</t>
  </si>
  <si>
    <t>Fagersta</t>
  </si>
  <si>
    <t>Fagersta central spår 11</t>
  </si>
  <si>
    <t>Infartsignal gr-04 - sluta andra vxl från infartsignalen vxl 140</t>
  </si>
  <si>
    <t>(Fagersta central) - (Ängelsberg)</t>
  </si>
  <si>
    <t>Ängelsberg</t>
  </si>
  <si>
    <t>0+316</t>
  </si>
  <si>
    <t>0+547</t>
  </si>
  <si>
    <t>Ängelsberg spår 1</t>
  </si>
  <si>
    <t>Vxl 502 - infartsignal gr-01</t>
  </si>
  <si>
    <t>(Ängelsberg) - (Snyten)</t>
  </si>
  <si>
    <t>3+314</t>
  </si>
  <si>
    <t>Fagersta, Norberg</t>
  </si>
  <si>
    <t>Snyten</t>
  </si>
  <si>
    <t>3+315</t>
  </si>
  <si>
    <t>4+299</t>
  </si>
  <si>
    <t>Norberg</t>
  </si>
  <si>
    <t>Snyten spår 3</t>
  </si>
  <si>
    <t>Infartsignal gr-03 - vxl 4b</t>
  </si>
  <si>
    <t xml:space="preserve"> (Snyten) - (Repbäcken)</t>
  </si>
  <si>
    <t>2026-06-15</t>
  </si>
  <si>
    <t>Repbäcken</t>
  </si>
  <si>
    <t>29+598</t>
  </si>
  <si>
    <t>30+784</t>
  </si>
  <si>
    <t>Borlänge</t>
  </si>
  <si>
    <t>Repbäcken spår mfj</t>
  </si>
  <si>
    <t>Vxl 102 - infartsignal gr-03</t>
  </si>
  <si>
    <t>Repbäcken - Björbo</t>
  </si>
  <si>
    <t>70+035</t>
  </si>
  <si>
    <t>Borlänge, Gagnef</t>
  </si>
  <si>
    <t>Mockfjärd spår 1, Björbo Spår 3</t>
  </si>
  <si>
    <t xml:space="preserve">Fiktiv konne i Björbo </t>
  </si>
  <si>
    <t>Björbo - Vansbro</t>
  </si>
  <si>
    <t>260+000</t>
  </si>
  <si>
    <t>297+886</t>
  </si>
  <si>
    <t>Gagnef, Vansbro</t>
  </si>
  <si>
    <t>Björbo spår 3, Dala-Järna spår 2, Vansbro spår 1</t>
  </si>
  <si>
    <t>Fiktiv konne i Björbo,  Fiktiv km i Vansbro</t>
  </si>
  <si>
    <t>Vansbro - Malung</t>
  </si>
  <si>
    <t>150+000</t>
  </si>
  <si>
    <t>194+550</t>
  </si>
  <si>
    <t>Vansbro, Malung- Sälen</t>
  </si>
  <si>
    <t>Vansbro spår 1, Rågsveden spår 1, Malung spår 2</t>
  </si>
  <si>
    <t>Fiktiv km i Vansbro. Malung infartsignal gr-01 - vxl 32b</t>
  </si>
  <si>
    <t xml:space="preserve"> (Malung) - (Mockfjärd)</t>
  </si>
  <si>
    <t>Mockfjärd</t>
  </si>
  <si>
    <t>52+849</t>
  </si>
  <si>
    <t>52+235</t>
  </si>
  <si>
    <t>Gagnef</t>
  </si>
  <si>
    <t>Mockfjärd spår 2</t>
  </si>
  <si>
    <t>Vxl 21 - vxl 22</t>
  </si>
  <si>
    <t>(Mockfjärd) - (Repbäcken)</t>
  </si>
  <si>
    <t>Repbäcken - Rättvik</t>
  </si>
  <si>
    <t>71+037</t>
  </si>
  <si>
    <t>128+423</t>
  </si>
  <si>
    <t>Borlänge, Gagnef, Leksand, Rättvik</t>
  </si>
  <si>
    <t>Repbäcken spår 3, Gagnef spår 2, Insjön spår 2, Leksand spår 1, Leksboda spår 1, Tällberg spår 2, Rättvik spår 2</t>
  </si>
  <si>
    <t>Repbäcken börja andra vxl från infartsignal vxl 103 - infartsignal gr-02, Rättvik infartsignal gr-01- fiktiv rv2</t>
  </si>
  <si>
    <t>2026-06-16</t>
  </si>
  <si>
    <t>Rättvik - Mora central</t>
  </si>
  <si>
    <t>141+791</t>
  </si>
  <si>
    <t>180+081</t>
  </si>
  <si>
    <t>Leksand, Mora, Rättvik</t>
  </si>
  <si>
    <t xml:space="preserve"> Rättvik spår 2, Garsås spår 1,  Mora central spår 4</t>
  </si>
  <si>
    <t>Rättvik fiktiv rv2 - infartsignal gr-02,  Mora central  infartsignal gr-01 - sluta andra vxl från infartsignalen vxl 153</t>
  </si>
  <si>
    <t>(Mora central) - (Morastrand)</t>
  </si>
  <si>
    <t>(Morastrand) - Lomsmyren</t>
  </si>
  <si>
    <t>218+976</t>
  </si>
  <si>
    <t>216+000</t>
  </si>
  <si>
    <t>Mora</t>
  </si>
  <si>
    <t>Mora kommuns industrispår spår 1, Wide spår 1, Lomsmyren spår 1</t>
  </si>
  <si>
    <t xml:space="preserve">Lomsmyren infartsignal Ip-01 - ip-02 </t>
  </si>
  <si>
    <t>(Lomsmyren) - (Morastrand)</t>
  </si>
  <si>
    <t>Morastrand</t>
  </si>
  <si>
    <t>182+304</t>
  </si>
  <si>
    <t>184+611</t>
  </si>
  <si>
    <t>Morastrand spår 4</t>
  </si>
  <si>
    <t>Infartsignal g-02 - infartsignal g-03</t>
  </si>
  <si>
    <t>(Morastrand) - Märbäck</t>
  </si>
  <si>
    <t>3+145</t>
  </si>
  <si>
    <t>38+815</t>
  </si>
  <si>
    <t>Älvdalen</t>
  </si>
  <si>
    <t>Blyberg spår 1;2, Märbäck spår 1</t>
  </si>
  <si>
    <t>Märbäck infartsignal Ip-01 - stoppbock 2s</t>
  </si>
  <si>
    <t>(Borlänge central) - (Domnarvet)</t>
  </si>
  <si>
    <t>23+177</t>
  </si>
  <si>
    <t>23+176</t>
  </si>
  <si>
    <t>Domnarvet</t>
  </si>
  <si>
    <t>21+229</t>
  </si>
  <si>
    <t>Domnarvet spår 101</t>
  </si>
  <si>
    <t>Infartsignal g-2 - infartsignal gr-02</t>
  </si>
  <si>
    <t>(Domnarvet) - Falun central</t>
  </si>
  <si>
    <t>21+228</t>
  </si>
  <si>
    <t>0+456</t>
  </si>
  <si>
    <t>Borlänge, Falun</t>
  </si>
  <si>
    <t>Omnä spår 1, Hinsnoret spår 1,  Falun central spår 3</t>
  </si>
  <si>
    <t xml:space="preserve"> Falun central infartsignal gr-02 - vxl 18</t>
  </si>
  <si>
    <t>Falun central</t>
  </si>
  <si>
    <t>91+265</t>
  </si>
  <si>
    <t>91+670</t>
  </si>
  <si>
    <t>Falun</t>
  </si>
  <si>
    <t>Falun central spår 54</t>
  </si>
  <si>
    <t>Börja andra vxl 53 från infartsignal - infartsignal gr-03</t>
  </si>
  <si>
    <t>2026-06-17</t>
  </si>
  <si>
    <t>SPF</t>
  </si>
  <si>
    <t xml:space="preserve">(Falun central) - Grycksbo </t>
  </si>
  <si>
    <t>105+371</t>
  </si>
  <si>
    <t>E, ssp</t>
  </si>
  <si>
    <t xml:space="preserve"> Grycksbo spår 1</t>
  </si>
  <si>
    <t xml:space="preserve"> Grycksbo spår 1 infartsignal Ip-01 - fram till stoppbock s1</t>
  </si>
  <si>
    <t xml:space="preserve"> (Grycksbo) - (Borlänge central)</t>
  </si>
  <si>
    <t>Borlänge central</t>
  </si>
  <si>
    <t>62+463</t>
  </si>
  <si>
    <t>68+052</t>
  </si>
  <si>
    <t>Borlänge central spår 5;432-433;3</t>
  </si>
  <si>
    <t>Vxl 587 - infartsignal gr-01</t>
  </si>
  <si>
    <t>27+126</t>
  </si>
  <si>
    <t>Borlänge central spår 4;4b;4</t>
  </si>
  <si>
    <t>Infartsignal g-4 - vxl 590</t>
  </si>
  <si>
    <t>62+501</t>
  </si>
  <si>
    <t>63+362</t>
  </si>
  <si>
    <t>Borlänge central spår 50</t>
  </si>
  <si>
    <t>Vxl 584 - vxl 55</t>
  </si>
  <si>
    <t xml:space="preserve"> (Borlänge central) - (Repbäcken)</t>
  </si>
  <si>
    <t>70+011</t>
  </si>
  <si>
    <t>70+012</t>
  </si>
  <si>
    <t>70+218</t>
  </si>
  <si>
    <t>Repbäcken spår 3</t>
  </si>
  <si>
    <t>Infartsignal gr-01 - vxl 110</t>
  </si>
  <si>
    <t>(Repbäcken) - (Borlänge central)</t>
  </si>
  <si>
    <t>62+447</t>
  </si>
  <si>
    <t>62+133</t>
  </si>
  <si>
    <t>Borlänge central spår 5</t>
  </si>
  <si>
    <t xml:space="preserve"> Vxl 587 - infartsignal gr-03 </t>
  </si>
  <si>
    <t xml:space="preserve"> (Borlänge central) - (Avesta Krylbo) </t>
  </si>
  <si>
    <t>0+640</t>
  </si>
  <si>
    <t xml:space="preserve"> Borlänge, Säter, Hedemora, Avesta </t>
  </si>
  <si>
    <t xml:space="preserve"> Stora Tuna spår 1, Gustafs spår 2, Säter spår 2, Vikmanshyttan spår 1, Hedemora spår 1, Lustån, spår 1, Snickarbo spår 3</t>
  </si>
  <si>
    <t>Avesta Krylbo</t>
  </si>
  <si>
    <t>0+338</t>
  </si>
  <si>
    <t>Avesta</t>
  </si>
  <si>
    <t>E3</t>
  </si>
  <si>
    <t>Avesta Krylbo spår 3</t>
  </si>
  <si>
    <t xml:space="preserve"> Infartsignal gr-03 - vxl 106  </t>
  </si>
  <si>
    <t>(Avesta Krylbo) - (Storvik)</t>
  </si>
  <si>
    <t>Storvik</t>
  </si>
  <si>
    <t>219+479</t>
  </si>
  <si>
    <t>219+755</t>
  </si>
  <si>
    <t>Sandviken</t>
  </si>
  <si>
    <t>Storvik spår 3</t>
  </si>
  <si>
    <t>Vxl 101 - infartsignal gr-03</t>
  </si>
  <si>
    <t>(Storvik) - (Ockelbo)</t>
  </si>
  <si>
    <t>256+151</t>
  </si>
  <si>
    <t>Sandviken, Ockelbo</t>
  </si>
  <si>
    <t>Åshammar spår 3, Järbo spår 1, Medskogsheden spår 2</t>
  </si>
  <si>
    <t>Ockelbo</t>
  </si>
  <si>
    <t>256+322</t>
  </si>
  <si>
    <t>Ockelbo spår 3</t>
  </si>
  <si>
    <t>Infartsignal gr-01 - vxl 10b</t>
  </si>
  <si>
    <t xml:space="preserve"> (Ockelbo) - (Bollnäs)</t>
  </si>
  <si>
    <t>Bollnäs - Ljusdal</t>
  </si>
  <si>
    <t>316+250</t>
  </si>
  <si>
    <t>380+680</t>
  </si>
  <si>
    <t>Bollnäs, Ljusdal</t>
  </si>
  <si>
    <t>N,E</t>
  </si>
  <si>
    <t>Bollnäs spår 2, Lottefors spår 3, Arbrå spår 1, Vallsta spår 1, Simeå spår 3, Karsjö spår 2, Lörstrand spår 1, Järvsö spår 1, Skästra spår 1, Ljusdal spår 3</t>
  </si>
  <si>
    <t>Bollnäs infartsignal gr-04 - infartsignal gr-01, Ljusdal infartsignal gr-01 - vxl 21a</t>
  </si>
  <si>
    <t>Ljusdal</t>
  </si>
  <si>
    <t>380+880</t>
  </si>
  <si>
    <t>Ljusdal spår 3</t>
  </si>
  <si>
    <t>Vxl 21a - infartsignal gr-02</t>
  </si>
  <si>
    <t>(Ljusdal) - Ramsjö</t>
  </si>
  <si>
    <t>427+885</t>
  </si>
  <si>
    <t>Tallåsen spår 3, Loster spår 2, Henna spår 2, Hälsingenybo spår 3, Örabäcken spår 2, Ramsjö spår 2</t>
  </si>
  <si>
    <t>Ramsjö Infartsignal gr-01 - fram till andra vxl från infartsignalen vxl 6</t>
  </si>
  <si>
    <t>Norra regionen</t>
  </si>
  <si>
    <t>Bräcke</t>
  </si>
  <si>
    <t>516+074</t>
  </si>
  <si>
    <t>(Östersunds central) - Trångsviken</t>
  </si>
  <si>
    <t>590+200</t>
  </si>
  <si>
    <t>633+1000</t>
  </si>
  <si>
    <t>Östersund, Krokom</t>
  </si>
  <si>
    <t>Hissmofors spår E, Krokom spår E, Storflon spår 1, Nälden spår 1, Trångsviken spår 1</t>
  </si>
  <si>
    <t>Trångsviken infartsignal gr-01 - infartsignal gr-02</t>
  </si>
  <si>
    <t>(Trångsviken) - Storlien</t>
  </si>
  <si>
    <t>751+825</t>
  </si>
  <si>
    <t>Krokom, Åre</t>
  </si>
  <si>
    <t>Mattmar spår E, Äggfors spår E, Mörsil spår 1, Järpen spår 1, Undersåker spår 1, Åre spår 1, Duved spår 3, Ånn spår 1, Enafors spår 2, Storlien spår 1;40</t>
  </si>
  <si>
    <t>Storlien infartsignal gr-01 - fram till riksgränsen</t>
  </si>
  <si>
    <t>(Storlien) - (Bräcke)</t>
  </si>
  <si>
    <t>515+810</t>
  </si>
  <si>
    <t>Bräcke spår 2</t>
  </si>
  <si>
    <t>Vxl 21a - infartsignal gr-01</t>
  </si>
  <si>
    <t>(Bräcke) - Långsele</t>
  </si>
  <si>
    <t>645+121</t>
  </si>
  <si>
    <t>Bräcke, Ragunda, Sollefteå</t>
  </si>
  <si>
    <t>Bodasjön spår 1, Grötingen spår 1, Nyhem spår 1, Karlsberg spår 1, Dockmyr spår 2, Gastsjön spår 1, Övsjö spår 1, Kälarne spår 3, Vackernäset spår E, Roback spår 1, Håsjö spår 2, Signsån spår 1, Ragunda spår 2, Bispgården spår 2, Fångsjöbacken spår 2, Graninge spår 2, Helgum spår 4, Långsele spår 4</t>
  </si>
  <si>
    <t>Långsele infartsignal gr-03 - vxl 126</t>
  </si>
  <si>
    <t>(Långsele) - (Forsmo)</t>
  </si>
  <si>
    <t>Forsmo</t>
  </si>
  <si>
    <t>0+434</t>
  </si>
  <si>
    <t>0+748</t>
  </si>
  <si>
    <t>Sollefteå</t>
  </si>
  <si>
    <t>Forsmo spår 5</t>
  </si>
  <si>
    <t>Vxl 1 - infartsignal gr-03</t>
  </si>
  <si>
    <t>(Forsmo) - (Hoting)</t>
  </si>
  <si>
    <t>120+400</t>
  </si>
  <si>
    <t>Sollefteå, Strömsund</t>
  </si>
  <si>
    <t>Ådalsliden spår 2, Betåsen spår E, Tågsjöberg spår 2, Backe spår E, Rossön spår 2</t>
  </si>
  <si>
    <t>Hoting</t>
  </si>
  <si>
    <t>167+518</t>
  </si>
  <si>
    <t>167+280</t>
  </si>
  <si>
    <t>Strömsund</t>
  </si>
  <si>
    <t>Hoting spår 20</t>
  </si>
  <si>
    <t>Infartsignal gr-01 - vxl 12</t>
  </si>
  <si>
    <t>(Hoting) - (Långsele)</t>
  </si>
  <si>
    <t>Långsele</t>
  </si>
  <si>
    <t>646+538</t>
  </si>
  <si>
    <t>646+938</t>
  </si>
  <si>
    <t>Långsele spår 4</t>
  </si>
  <si>
    <t>Vxl 102 - infartsignal gr-01</t>
  </si>
  <si>
    <t>(Långsele) - Mellansel</t>
  </si>
  <si>
    <t>737+542</t>
  </si>
  <si>
    <t>Sollefteå, Örnsköldsvik</t>
  </si>
  <si>
    <t>Österås spå 1, Forsmo spår 3, Selsjön spår 2, Backsjön spår 2, Grånåsen spår 1, Stormyran spår 2, Aspeå spår 3, Holmån spår 2, Skorped spår 3, Kälvattnet spår 2, Anundsjö spår 2, Mellansel spår 3</t>
  </si>
  <si>
    <t>Mellansel infartsignal gr-01 - infartsignal gr-03</t>
  </si>
  <si>
    <t>Vännäs</t>
  </si>
  <si>
    <t>Bastuträsk - (Bodens södra)</t>
  </si>
  <si>
    <t>966+384</t>
  </si>
  <si>
    <t>1140+207</t>
  </si>
  <si>
    <t>Norsjö, Skellefteå, Piteå, Älvsbyn, Boden</t>
  </si>
  <si>
    <t>Bastuträsk spår 2, Karsbäcken spår 1, Lidlund spår 2, Jörn spår 2, Storträsk spår 1, Träskholm spår 2, Myrheden spår 1, Långträsk spår 1, Storblåliden spår 1, Koler spår 1, Storsund spår 1, Järneträsk spår 1, Korsträsk spår 1, Nyfors spår 1, Älvsby spår 3, Laduberg spår 1, Brännberg spår 2, Degerbäcken spår 2, Hednoret spår 2</t>
  </si>
  <si>
    <t>Bastuträsk spår 2 vxl 14 - infartsignal gr-01</t>
  </si>
  <si>
    <t>Bodens södra - Bodens central</t>
  </si>
  <si>
    <t>1140+208</t>
  </si>
  <si>
    <t>1144+032</t>
  </si>
  <si>
    <t>Boden</t>
  </si>
  <si>
    <t>Bodens södra spår 2, Bodens central spår 12</t>
  </si>
  <si>
    <t>Bodens södra infartsignal gr-02 - infartsignal gr-01, Bodens central  infartsignal gr-01 - vxl 625</t>
  </si>
  <si>
    <t>Boden central</t>
  </si>
  <si>
    <t>1145+203</t>
  </si>
  <si>
    <t>1146+665</t>
  </si>
  <si>
    <t>Boden central spår 20</t>
  </si>
  <si>
    <t>Vxl 690 - infartsignal gr-04</t>
  </si>
  <si>
    <t>(Boden central) - (Luleå)</t>
  </si>
  <si>
    <t>1179+499</t>
  </si>
  <si>
    <t>Boden, Luleå</t>
  </si>
  <si>
    <t>Södra Svartby spår E, Sävastklinten spår 2, Sävast spår 1, Norra Sunderbyn spår 1, Sunderbyns sjukhus spår 2, Gammelstad spår 2, Notviken spår 4</t>
  </si>
  <si>
    <t>Luleå</t>
  </si>
  <si>
    <t>1179+500</t>
  </si>
  <si>
    <t>1179+651</t>
  </si>
  <si>
    <t>Luleå spår 6</t>
  </si>
  <si>
    <t>Infartsign gr-01 - vxl 64</t>
  </si>
  <si>
    <t>(Luleå) - (Buddbyn)</t>
  </si>
  <si>
    <t>Buddbyn</t>
  </si>
  <si>
    <t>1150+520</t>
  </si>
  <si>
    <t>1152+514</t>
  </si>
  <si>
    <t>Buddbyn spår 94</t>
  </si>
  <si>
    <t>Vxl 502 - infartsignal gr-05</t>
  </si>
  <si>
    <t>(Buddbyn) - Morjärv</t>
  </si>
  <si>
    <t>1217+903</t>
  </si>
  <si>
    <t>Boden, Luleå, Kalix</t>
  </si>
  <si>
    <t>Hundsjön spår 1, Niemisel spår 3, Bjurå spår 1, Gåträsken spår 3, Sågbäcken spår 2, Morjärv spår 3</t>
  </si>
  <si>
    <t>Morjärv infartsignal gr-01 - vxl 21</t>
  </si>
  <si>
    <t>Morjärv</t>
  </si>
  <si>
    <t>0+272</t>
  </si>
  <si>
    <t>1+570</t>
  </si>
  <si>
    <t>Kalix</t>
  </si>
  <si>
    <t>Morjärv spår 3</t>
  </si>
  <si>
    <t>Vxl 21 - infartsignal gr-03</t>
  </si>
  <si>
    <t>(Morjärv) - Bredviken</t>
  </si>
  <si>
    <t>41+504</t>
  </si>
  <si>
    <t>Bruksberget spår 1, Kosjärv spår 3, Rian spår 1, Kalix östra spår 3, Bredviken spår 1</t>
  </si>
  <si>
    <t>Bredviken infartsignal gr-01 - vxl 22</t>
  </si>
  <si>
    <t>(Bredviken) - (Nyfors)</t>
  </si>
  <si>
    <t>Nyfors</t>
  </si>
  <si>
    <t>1+941</t>
  </si>
  <si>
    <t>2+320</t>
  </si>
  <si>
    <t>Älvsbyn</t>
  </si>
  <si>
    <t>Nyfors spår 2</t>
  </si>
  <si>
    <t>Vxl 4 - infartsignal gr-03</t>
  </si>
  <si>
    <t>(Nyfors) - Piteå</t>
  </si>
  <si>
    <t>51+281</t>
  </si>
  <si>
    <t>Älvsbyn, Piteå</t>
  </si>
  <si>
    <t>Arnemark spår 1, Piteå spår 2</t>
  </si>
  <si>
    <t xml:space="preserve"> Piteå Infatrsignal gr-01 - vxl 50a</t>
  </si>
  <si>
    <t xml:space="preserve">Vännäs </t>
  </si>
  <si>
    <t>857+714</t>
  </si>
  <si>
    <t>858+631</t>
  </si>
  <si>
    <t>Vännäs spår 20</t>
  </si>
  <si>
    <t>Vxl 407 - vxl 409</t>
  </si>
  <si>
    <t>858+1133</t>
  </si>
  <si>
    <t>Vännäs spår 2</t>
  </si>
  <si>
    <t>Vxl 409 - infartsignal gr-03</t>
  </si>
  <si>
    <t>(Vännäs) - Umeå central</t>
  </si>
  <si>
    <t>888+492</t>
  </si>
  <si>
    <t>Vännäs, Umeå</t>
  </si>
  <si>
    <t>Brattby spår 2, Brännland spår 2, Klockarbäcken spår 1, Umeå godsbangård spår 11, Umeå central spår 2</t>
  </si>
  <si>
    <t>Umeå central infartsignal g-2 - infartsignal gr-02</t>
  </si>
  <si>
    <t>(Umeå central) - Holmsund</t>
  </si>
  <si>
    <t>890+921</t>
  </si>
  <si>
    <t>903+384</t>
  </si>
  <si>
    <t>Umeå</t>
  </si>
  <si>
    <t>E.E1</t>
  </si>
  <si>
    <t>Gimonäs spår 62;63,  Holmsund spår 4</t>
  </si>
  <si>
    <t>Holmsund infartsignal gr-01 - vxl 1</t>
  </si>
  <si>
    <t>(Holmsund) - (Gimonäs)</t>
  </si>
  <si>
    <t>Gimonäs</t>
  </si>
  <si>
    <t>894+272</t>
  </si>
  <si>
    <t>894+651</t>
  </si>
  <si>
    <t>Gimonäs spår 62</t>
  </si>
  <si>
    <t>Vxl 525 - fiktiv kon-1</t>
  </si>
  <si>
    <t>114+956</t>
  </si>
  <si>
    <t>112+150</t>
  </si>
  <si>
    <t>Fiktiv kon-1 - infartsignal gr-05</t>
  </si>
  <si>
    <t>(Gimonäs) - Örnsköldsviks central</t>
  </si>
  <si>
    <t>112+149</t>
  </si>
  <si>
    <t>6+614</t>
  </si>
  <si>
    <t>Umeå, Nordmaling,  Örnsköldsvik</t>
  </si>
  <si>
    <t>Stöcke spår 2, Norrmjöle spår 2, Hössjön spår 3, Ångersjö spår 2, Norrsjön spår 2, Nordmaling spår 2, Rundvik spår 3,Saluböle spår 2, Könsa spår 2, Husums norra spår 1, Gideåbacka spår 3, Högbysjön spår 2, Arnäsvall spår 34,  Örnsköldsvik norra spår 21, Örnsköldsviks central spår 11</t>
  </si>
  <si>
    <t xml:space="preserve"> Örnsköldsviks central infartsignal gr-03- infartsignal gr-04</t>
  </si>
  <si>
    <t>Härnösands central - (Nacksta)</t>
  </si>
  <si>
    <t>414+132</t>
  </si>
  <si>
    <t>353+212</t>
  </si>
  <si>
    <t>Härnösand, Timrå, Sundsvall</t>
  </si>
  <si>
    <t>Härnösands central spår 2, Hällenyland spår 2, Häggsjön spår 1, Hussjöby spår 1, Söråkers södra spår 1, Stavreviken spår 2, Solbacka spår 1, Timrå spår 1, Skönvik spår 1, Birsta spår 1</t>
  </si>
  <si>
    <t>Härnösands central vxl 112 - infartsignal gr-02</t>
  </si>
  <si>
    <t>Nacksta</t>
  </si>
  <si>
    <t>350+930</t>
  </si>
  <si>
    <t>Sundsvall</t>
  </si>
  <si>
    <t>Nacksta spår 11</t>
  </si>
  <si>
    <t>Infartsignal gr-03 - fram till andra vxl från infartsignalen vxl 509</t>
  </si>
  <si>
    <t>348+937</t>
  </si>
  <si>
    <t>352+459</t>
  </si>
  <si>
    <t>Nacksta spår 12</t>
  </si>
  <si>
    <t>Infartsignal gr-02 -fiktiv kon</t>
  </si>
  <si>
    <t>573+586</t>
  </si>
  <si>
    <t>Fiktiv kon - vxl 513</t>
  </si>
  <si>
    <t>575+322</t>
  </si>
  <si>
    <t>Nacksta spår 20</t>
  </si>
  <si>
    <t>Vxl 513 - fiktiv kon2</t>
  </si>
  <si>
    <t>352+694</t>
  </si>
  <si>
    <t>352+748</t>
  </si>
  <si>
    <t>Fiktiv kon2 - vxl 511</t>
  </si>
  <si>
    <t>Nacksta - Sundsvalls central</t>
  </si>
  <si>
    <t>346+029</t>
  </si>
  <si>
    <t>Nacksta spår 11, Sundsvall c spår 9;3;4</t>
  </si>
  <si>
    <t>Nacksta vxl 509 - infartsignal gr-04. Sundsvall c infartsignal gr-03 - infartsignal gr-01</t>
  </si>
  <si>
    <t xml:space="preserve">(Sundsvalls central) - (Nacksta) </t>
  </si>
  <si>
    <t>573+230</t>
  </si>
  <si>
    <t>Vxl 513 - infartsignal gr-01</t>
  </si>
  <si>
    <t>(Nacksta) - (Ånge)</t>
  </si>
  <si>
    <t>573+229</t>
  </si>
  <si>
    <t>485+168</t>
  </si>
  <si>
    <t>Sundsvall, Ånge</t>
  </si>
  <si>
    <t>Töva spår 3, Vattjom spår 2, Nedansjö spår 2, Stöde spår 2, Viskan spår 1, Torpshammar spår 1, Fränsta spår 3, Ljungaverks lastplats spår E, Johannisberg spår E, Callans spår E, Erikslund spår 3</t>
  </si>
  <si>
    <t>Ånge</t>
  </si>
  <si>
    <t>483+361</t>
  </si>
  <si>
    <t>483+797</t>
  </si>
  <si>
    <t>Ånge spår 2</t>
  </si>
  <si>
    <t>Infartsignal gr- 02 - fram till andra vxl från infartsignalen vxl 492</t>
  </si>
  <si>
    <t>Vallvik</t>
  </si>
  <si>
    <t>181+348</t>
  </si>
  <si>
    <t>181+506</t>
  </si>
  <si>
    <t>Söderhamn</t>
  </si>
  <si>
    <t>Vallvik spår 5</t>
  </si>
  <si>
    <t>Vxl 6b - infartsignal gr-03</t>
  </si>
  <si>
    <t>(Vallvik) - (Sandarne)</t>
  </si>
  <si>
    <t>189+492</t>
  </si>
  <si>
    <t>Ljusne bruk spår 4</t>
  </si>
  <si>
    <t xml:space="preserve"> (Sandarne) - (Gävle central) </t>
  </si>
  <si>
    <t>(Gävle central) - Fliskär</t>
  </si>
  <si>
    <t>1+405</t>
  </si>
  <si>
    <t>6+375</t>
  </si>
  <si>
    <t>Gävle</t>
  </si>
  <si>
    <t>Fliskär spår 1</t>
  </si>
  <si>
    <t>Infartsignal gr-01 - fram till tredje vxl 607 från infartsignal</t>
  </si>
  <si>
    <t>(Fliskär) - (Gävle central)</t>
  </si>
  <si>
    <t>Gävle central</t>
  </si>
  <si>
    <t>112+865</t>
  </si>
  <si>
    <t>114+319</t>
  </si>
  <si>
    <t>U,E1</t>
  </si>
  <si>
    <t>Gävle central spår 1;1s;1n</t>
  </si>
  <si>
    <t>Infartsignal gr-06 - vxl 450</t>
  </si>
  <si>
    <t>0+571</t>
  </si>
  <si>
    <t>1+994</t>
  </si>
  <si>
    <t>E1,N</t>
  </si>
  <si>
    <t>Gävle central spår 1n:1:1c</t>
  </si>
  <si>
    <t>Vxl 450- infartsignal gr.03</t>
  </si>
  <si>
    <t>114+889</t>
  </si>
  <si>
    <t>Gävle central spår 3, ö</t>
  </si>
  <si>
    <t>Infartsignal gr-05 - infartsignal g-9</t>
  </si>
  <si>
    <t>113+826</t>
  </si>
  <si>
    <t>114+324</t>
  </si>
  <si>
    <t>Gävle central spår 2s;2n</t>
  </si>
  <si>
    <t>Vxl 464 - fiktiv kon</t>
  </si>
  <si>
    <t>0+562</t>
  </si>
  <si>
    <t>Gävle central spår 2n;2;v</t>
  </si>
  <si>
    <t>Fiktiv kon - infartsignal g-8</t>
  </si>
  <si>
    <t>(Gävle central) - Storvik</t>
  </si>
  <si>
    <t>37+00</t>
  </si>
  <si>
    <t>Gävle, Sandviken</t>
  </si>
  <si>
    <t>N,E,E1</t>
  </si>
  <si>
    <t>Hagaström spår 2, Norra Valbo spår 1, Forsbacka spår 4, Sandviken spår 2, Villersmuren spår 2, Kungsgården spår 1, Storvik spår 4</t>
  </si>
  <si>
    <t>Storvik infartsignal gr-01 - fiktiv konn</t>
  </si>
  <si>
    <t xml:space="preserve"> Storvik</t>
  </si>
  <si>
    <t>219+270</t>
  </si>
  <si>
    <t>219+024</t>
  </si>
  <si>
    <t xml:space="preserve"> Storvik spår 4</t>
  </si>
  <si>
    <t>Fiktiv konn - vxl 108</t>
  </si>
  <si>
    <t>(Storvik) - (Hagaström)</t>
  </si>
  <si>
    <t>Hagaström - (Gävle central)</t>
  </si>
  <si>
    <t>6+308</t>
  </si>
  <si>
    <t>Hagaström spår 1</t>
  </si>
  <si>
    <t>Vxl 7 - infartsignal gr-01</t>
  </si>
  <si>
    <t>(Gävle central) - (Örbyhus)</t>
  </si>
  <si>
    <t>Örbyhus</t>
  </si>
  <si>
    <t>43+454</t>
  </si>
  <si>
    <t>43+497</t>
  </si>
  <si>
    <t>Tierp</t>
  </si>
  <si>
    <t>Örbyhus spår 3</t>
  </si>
  <si>
    <t>Vxl 138 - fiktiv bdgr</t>
  </si>
  <si>
    <t>Örbyhus - Dannemora</t>
  </si>
  <si>
    <t>8+875</t>
  </si>
  <si>
    <t>Tierp, Östhammar</t>
  </si>
  <si>
    <t>Örbyhus spår 3, Dannemora spår  1</t>
  </si>
  <si>
    <t>Örbyhus fiktiv bdgr - Dannemora till fiktiv konn3</t>
  </si>
  <si>
    <t>Mellersta regionen - Östra regionen</t>
  </si>
  <si>
    <t>Dannemora - (Hallstavik)</t>
  </si>
  <si>
    <t>0+609</t>
  </si>
  <si>
    <t>54+484</t>
  </si>
  <si>
    <t>Tierp, Östhammar, Norrtälje</t>
  </si>
  <si>
    <t>Dannemora spår 1, Gimo spår 1, Hargshamn spår 1</t>
  </si>
  <si>
    <t>Dannemora fiktiv konn3 - Hallstavik</t>
  </si>
  <si>
    <t>Östra regionen</t>
  </si>
  <si>
    <t>Hallstavik</t>
  </si>
  <si>
    <t>54+736</t>
  </si>
  <si>
    <t>Norrtälje</t>
  </si>
  <si>
    <t>Hallstavik spår 1</t>
  </si>
  <si>
    <t>Infartsignal Ip01 - vxl 10</t>
  </si>
  <si>
    <t>(Hallstavik) - (Storvik)</t>
  </si>
  <si>
    <t>215+811</t>
  </si>
  <si>
    <t>215+528</t>
  </si>
  <si>
    <t>Storvik spår 4</t>
  </si>
  <si>
    <t>Vxl 148 - infartsignal gr-02</t>
  </si>
  <si>
    <t>(Storvik) - (Avesta Krylbo)</t>
  </si>
  <si>
    <t>161+922</t>
  </si>
  <si>
    <t>Sandviken, Hofors, Alvesta</t>
  </si>
  <si>
    <t>Torsåker spår 1, Hästbo spår 2, Dalgränsen spår 3, Byvalla spår 1, Horndal spår 1, Morshyttan spår 1, Fors spår 1, Jularbo spår 1</t>
  </si>
  <si>
    <t>161+277</t>
  </si>
  <si>
    <t>Avesta Krylbo spår 1</t>
  </si>
  <si>
    <t>Infartsignal gr-05 - vxl 101</t>
  </si>
  <si>
    <t xml:space="preserve"> Avesta Krylbo - (Frövi)</t>
  </si>
  <si>
    <t>161+231</t>
  </si>
  <si>
    <t>266+779</t>
  </si>
  <si>
    <t>Avesta, Norberg, Fagersta, Skinnskatteberg, Köping, Lindesberg</t>
  </si>
  <si>
    <t>E3,E</t>
  </si>
  <si>
    <t xml:space="preserve">Avesta Krylbo spår 3, Hökmora spår 1, Karbenning spår 3, Snyten spår 2, Ombenning spår 2, Fagersta central spår 2, Dagarn spår 1, Skinnskatteberg spår 2, Krampen spår 2, Näverkärret spår 3, Spannarboda spår 1, Sällinge spår 1 </t>
  </si>
  <si>
    <t>Avesta Krylbo börja andra vxl från infartsignalen vxl 172 - infartsignal gr-04</t>
  </si>
  <si>
    <t>267+066</t>
  </si>
  <si>
    <t>Frövi spår 2</t>
  </si>
  <si>
    <t>Infartsignal gr-03 - vxl 101</t>
  </si>
  <si>
    <t>302+505</t>
  </si>
  <si>
    <t xml:space="preserve"> Fagersta central</t>
  </si>
  <si>
    <t>162+901</t>
  </si>
  <si>
    <t>162+659</t>
  </si>
  <si>
    <t xml:space="preserve"> Fagersta central spår 3</t>
  </si>
  <si>
    <t>(Fagersta central) - Brattheden</t>
  </si>
  <si>
    <t>162+658</t>
  </si>
  <si>
    <t>129+000</t>
  </si>
  <si>
    <t>Fagersta, Surahammar</t>
  </si>
  <si>
    <t>Ängelsberg spår 1, Virsbo spår 1, Brattheden spår 1</t>
  </si>
  <si>
    <t>Infartsignal gr-02 - slutar vid fiktiv konn hel spåret ska bekämpas</t>
  </si>
  <si>
    <t>Brattheden</t>
  </si>
  <si>
    <t>26+552</t>
  </si>
  <si>
    <t>23+962</t>
  </si>
  <si>
    <t>Surahammar</t>
  </si>
  <si>
    <t>Brattheden spår 1</t>
  </si>
  <si>
    <t>Börja fiktiv konn - infartsignal gr-01 hela spåret ska bekämpas</t>
  </si>
  <si>
    <t>(Brattheden) - (Kolbäck)</t>
  </si>
  <si>
    <t>23+961</t>
  </si>
  <si>
    <t>1+719</t>
  </si>
  <si>
    <t>Surahammar, Hallstahammar</t>
  </si>
  <si>
    <t>Surahammar spår 2, Hallstahammar spår 1</t>
  </si>
  <si>
    <t>Kolbäck</t>
  </si>
  <si>
    <t>0+301</t>
  </si>
  <si>
    <t>1+513</t>
  </si>
  <si>
    <t>Hallstahammar</t>
  </si>
  <si>
    <t>Kolbäck spår ö</t>
  </si>
  <si>
    <t>Infartsignal gr-03 - fram till andra vxlen till vxl 118</t>
  </si>
  <si>
    <t>217+332</t>
  </si>
  <si>
    <t>216+993</t>
  </si>
  <si>
    <t>Kolbäck spår e2</t>
  </si>
  <si>
    <t xml:space="preserve"> (Kolbäck) - (Rekarne)</t>
  </si>
  <si>
    <t>216+992</t>
  </si>
  <si>
    <t>201+084</t>
  </si>
  <si>
    <t>Eskilstuna, Västerås, Hallstahammar</t>
  </si>
  <si>
    <t>Strömsholm spår 2, Kvicksund spår 2</t>
  </si>
  <si>
    <t>Rekarne</t>
  </si>
  <si>
    <t>200+280</t>
  </si>
  <si>
    <t>Eskilstuna</t>
  </si>
  <si>
    <t>Rekarne spår 2</t>
  </si>
  <si>
    <t>Infartsignal gr-02 - vxl 101</t>
  </si>
  <si>
    <t>114+635</t>
  </si>
  <si>
    <t>115+034</t>
  </si>
  <si>
    <t>Rekarne spår 1</t>
  </si>
  <si>
    <t>(Rekarne) - (Valskog)</t>
  </si>
  <si>
    <t>137+933</t>
  </si>
  <si>
    <t>Eskilstuna, Kungsör</t>
  </si>
  <si>
    <t>Kungsör spår 2</t>
  </si>
  <si>
    <t>Valskog</t>
  </si>
  <si>
    <t>137+934</t>
  </si>
  <si>
    <t>138+152</t>
  </si>
  <si>
    <t xml:space="preserve"> Kungsör</t>
  </si>
  <si>
    <t>Valskog spår 2</t>
  </si>
  <si>
    <t>Infartsignal gr-01 - vxl 106</t>
  </si>
  <si>
    <t>(Valskog) - (Kolbäck)</t>
  </si>
  <si>
    <t>Kolbäck -  Västerås norra</t>
  </si>
  <si>
    <t>130+887</t>
  </si>
  <si>
    <t>105+600</t>
  </si>
  <si>
    <t>Hallstahammar, Västerås</t>
  </si>
  <si>
    <t>Kolbäck spår 2, Dingtuna spår 2, Västerås västra spår U, Västerås central spår 5, Västerås norra 1</t>
  </si>
  <si>
    <t>Kolbäck vxl 101 - infartsignal gr-05, Västerås norra infartsignal gr-02 - infartsignal gr-03</t>
  </si>
  <si>
    <t xml:space="preserve">  Västerås norra - Kolbäck</t>
  </si>
  <si>
    <t>Västerås, Hallstahammar</t>
  </si>
  <si>
    <t>Västerås norra spår 2, Västerås central spår 3a;3b;3;2, Västerås västra spår N,  Dingtuna spår 1, Kolbäck spår 1</t>
  </si>
  <si>
    <t xml:space="preserve">  Västerås norra infartsignal gr-04 - infartsignal gr-01, Kolbäck infartsignal gr-04 - vxl 101</t>
  </si>
  <si>
    <t>0+405</t>
  </si>
  <si>
    <t>Kolbäck spår v</t>
  </si>
  <si>
    <t>Vxl 109 - vxl 116</t>
  </si>
  <si>
    <t>(Kolbäck) - (Älvsjö godsbangård)</t>
  </si>
  <si>
    <t>Älvsjö godsbangård</t>
  </si>
  <si>
    <t>3+240</t>
  </si>
  <si>
    <t>5+672</t>
  </si>
  <si>
    <t>Stockholm</t>
  </si>
  <si>
    <t>Älvsjö godsbangård spår Im-spår;45</t>
  </si>
  <si>
    <t>Infragräns grä-4 - Infragräns gr-01</t>
  </si>
  <si>
    <t>5+673</t>
  </si>
  <si>
    <t>6+091</t>
  </si>
  <si>
    <t>Älvsjö godsbangård spår 45</t>
  </si>
  <si>
    <t xml:space="preserve"> Infragräns gr-01 - vxl 436</t>
  </si>
  <si>
    <t xml:space="preserve"> (Älvsjö) - (Södertälje Hamn)</t>
  </si>
  <si>
    <t xml:space="preserve"> Södertälje Hamn</t>
  </si>
  <si>
    <t>35+902</t>
  </si>
  <si>
    <t>37+764</t>
  </si>
  <si>
    <t xml:space="preserve"> Södertälje</t>
  </si>
  <si>
    <t xml:space="preserve"> Södertälje Hamn spår 2, g</t>
  </si>
  <si>
    <t>Vxl 427a - infartsignal gr-5</t>
  </si>
  <si>
    <t xml:space="preserve"> (Södertälje Hamn) - (Södertälje syd övre)</t>
  </si>
  <si>
    <t>Södertälje syd övre - Järna</t>
  </si>
  <si>
    <t>36+331</t>
  </si>
  <si>
    <t>44+592</t>
  </si>
  <si>
    <t>Södertälje syd övre spår 6</t>
  </si>
  <si>
    <t>Infartsignal gr-02 - infartsignal gr-04</t>
  </si>
  <si>
    <t>(Järna) - (Södertälje syd övre)</t>
  </si>
  <si>
    <t>Södertälje syd övre</t>
  </si>
  <si>
    <t>41+305</t>
  </si>
  <si>
    <t>Södertälje syd övre spår 7</t>
  </si>
  <si>
    <t>Infartsignal gr-01 - infartsignal gr-05</t>
  </si>
  <si>
    <t>1+312</t>
  </si>
  <si>
    <t>3+537</t>
  </si>
  <si>
    <t>N1,E</t>
  </si>
  <si>
    <t>Södertälje syd övre spår 8;5</t>
  </si>
  <si>
    <t>Vxl 107 - infartsignal gr-07</t>
  </si>
  <si>
    <t>1+319</t>
  </si>
  <si>
    <t>3+545</t>
  </si>
  <si>
    <t>Södertälje syd övre spår 5</t>
  </si>
  <si>
    <t>Vxl 109 - vxl 144</t>
  </si>
  <si>
    <t>(Södertälje syd undre) - (Södertälje syd övre)</t>
  </si>
  <si>
    <t>4+061</t>
  </si>
  <si>
    <t>Vxl 144 - infartsignal gr-07</t>
  </si>
  <si>
    <t>Östra regionen -  Mellersta regionen</t>
  </si>
  <si>
    <t xml:space="preserve">Södertälje syd övre -  (Eskilstuna central) </t>
  </si>
  <si>
    <t>80+401</t>
  </si>
  <si>
    <t xml:space="preserve"> Södertälje, Nykvarn, Strängnäs, Eskilstuna</t>
  </si>
  <si>
    <t>E,N</t>
  </si>
  <si>
    <t>Södertälje syd övre spår 5, Almnäs spår 1, Nykvarn spår 1, Ryssjöbrink spår 1, Läggesta spår 1;2, Grundbro spår 1, Malmby spår 1, Strängnäs spår 1;2, Härad spår 2;1, Kjula spår 1</t>
  </si>
  <si>
    <t>Södertälje syd övre vxl 144 - infartsignal gr-07</t>
  </si>
  <si>
    <t>Eskilstuna central</t>
  </si>
  <si>
    <t>80+402</t>
  </si>
  <si>
    <t>81+288</t>
  </si>
  <si>
    <t>Eskilstuna central spår 2</t>
  </si>
  <si>
    <t>Infartsignal gr-02 - vxl 148</t>
  </si>
  <si>
    <t xml:space="preserve">Eskilstuna central - Rekarne </t>
  </si>
  <si>
    <t>105+104</t>
  </si>
  <si>
    <t>113+907</t>
  </si>
  <si>
    <t>Eskilstuna central spår 22, Folkesta spår 1, Rekarne spår 2</t>
  </si>
  <si>
    <t>Eskilstuna central vxl 106 - infartsignal gr-04, Rekarne infartsignal gr-01 - vxl 132</t>
  </si>
  <si>
    <t xml:space="preserve"> (Rekarne) - (Folkesta)</t>
  </si>
  <si>
    <t xml:space="preserve">Folkesta - Eskilstuna central </t>
  </si>
  <si>
    <t>109+775</t>
  </si>
  <si>
    <t>105+175</t>
  </si>
  <si>
    <t>Folkesta spår 2, Eskilstuna central spår21</t>
  </si>
  <si>
    <t>Folkesta vxl 101 - infartsignal gr-01,  Eskilstuna central infartsignal gr-03 - vxl 101</t>
  </si>
  <si>
    <t>(Eskilstuna central) - (Folkesta)</t>
  </si>
  <si>
    <t>Folkesta</t>
  </si>
  <si>
    <t>107+695</t>
  </si>
  <si>
    <t>107+738</t>
  </si>
  <si>
    <t>Folkesta spår nbr</t>
  </si>
  <si>
    <t>Börja fjärde vxl från inaftsignal vxl 104 - vxl 103</t>
  </si>
  <si>
    <t>86+434</t>
  </si>
  <si>
    <t>87+196</t>
  </si>
  <si>
    <t>Börja tredje vxl från inaftsignal vxl 103 - infartsignal gr-04</t>
  </si>
  <si>
    <t xml:space="preserve"> (Folkesta) - (Härad)</t>
  </si>
  <si>
    <t>Härad - Strängnäs</t>
  </si>
  <si>
    <t>57+483</t>
  </si>
  <si>
    <t>49+106</t>
  </si>
  <si>
    <t>Strängnäs</t>
  </si>
  <si>
    <t>Härad spår 2, Strängnäs spår 1</t>
  </si>
  <si>
    <t>Härad vxl 102 - infartsignal gr-01.  Strängnäs infartsignal gr-02- vxl 111</t>
  </si>
  <si>
    <t>(Strängnäs) - (Läggesta)</t>
  </si>
  <si>
    <t>Läggesta - Nykvarn</t>
  </si>
  <si>
    <t>34+195</t>
  </si>
  <si>
    <t>15+118</t>
  </si>
  <si>
    <t>Strängnäs, Nykvarn</t>
  </si>
  <si>
    <t>Läggesta spår 2,  Nykvarn spår 2</t>
  </si>
  <si>
    <t>Läggesta vxl 202 - infartsignal gr-02. Nykvarn infarsignal gr-03 - vxl 211</t>
  </si>
  <si>
    <t>(Nykvarn) - (Järna)</t>
  </si>
  <si>
    <t>3+652</t>
  </si>
  <si>
    <t>(Järna) - (Nyköpings central)</t>
  </si>
  <si>
    <t>55+907</t>
  </si>
  <si>
    <t>Södertälje,Trosa,  Nyköping</t>
  </si>
  <si>
    <t>Hölö spår 3, Vagnhärad spår 3, Lästringe spår 2, Tystberga spår 3, Sjösa spår 2</t>
  </si>
  <si>
    <t>(Nyköpings central) - (Nyköpings södra)</t>
  </si>
  <si>
    <t>(Nyköpings södra) - (Flens övre)</t>
  </si>
  <si>
    <t>12+939</t>
  </si>
  <si>
    <t>61+219</t>
  </si>
  <si>
    <t>Flen, Katrineholm, Nyköping</t>
  </si>
  <si>
    <t>Nyköpings södra spår 12, Vrena spår 2, Silinge spår 2</t>
  </si>
  <si>
    <t>Nyköpings södra vxl 114 - infartsignal gr-01</t>
  </si>
  <si>
    <t>Flens övre</t>
  </si>
  <si>
    <t>61+220</t>
  </si>
  <si>
    <t>62+975</t>
  </si>
  <si>
    <t>Flen</t>
  </si>
  <si>
    <t>Flens övre spår 1</t>
  </si>
  <si>
    <t xml:space="preserve"> Infartsignal gr-01 - infartsignal gr-02</t>
  </si>
  <si>
    <t>(Flens övre) - (Nyköpings central)</t>
  </si>
  <si>
    <t>Mellersta regionen - Sydöstra regionen</t>
  </si>
  <si>
    <t>(Nyköpings central) - (Åby södra)</t>
  </si>
  <si>
    <t>58+591</t>
  </si>
  <si>
    <t>107+965</t>
  </si>
  <si>
    <t>Nyköping, Norrköping</t>
  </si>
  <si>
    <t xml:space="preserve"> Enstaberga spår 2, Jönåker spår 3, Ålberga spår 2, Kolmården spår 3, Getå spår 1</t>
  </si>
  <si>
    <t>Norrköping</t>
  </si>
  <si>
    <t xml:space="preserve">(Åby södra) - (Katrineholms central) </t>
  </si>
  <si>
    <t>Katrineholms central</t>
  </si>
  <si>
    <t>135+335</t>
  </si>
  <si>
    <t>135+664</t>
  </si>
  <si>
    <t>Katrineholm</t>
  </si>
  <si>
    <t>Katrineholms central spår 3</t>
  </si>
  <si>
    <t>Vxl 137 - infartsignal gr-02</t>
  </si>
  <si>
    <t>(Katrineholms central) - (Hallsbergs personbangård)</t>
  </si>
  <si>
    <t>198+503</t>
  </si>
  <si>
    <t>Hallsberg, Katrineholm, Kumla, Vingåker, Örebro</t>
  </si>
  <si>
    <t>Baggetorp spår 2, Vingåker spår 2, Högsjö spår 2, Kilsmo spår 2, Pålsboda spår 2</t>
  </si>
  <si>
    <t>Hallsbergs personbangård</t>
  </si>
  <si>
    <t>198+504</t>
  </si>
  <si>
    <t>198+686</t>
  </si>
  <si>
    <t>Hallsberg</t>
  </si>
  <si>
    <t>Hallsbergs personbangård spår 2</t>
  </si>
  <si>
    <t>Infartsignal gr-01 - vxl 2</t>
  </si>
  <si>
    <t>(Hallsbergs personbangård) - (Mjölby)</t>
  </si>
  <si>
    <t>(Skymossen) - (Mjölby)</t>
  </si>
  <si>
    <t>207+562</t>
  </si>
  <si>
    <t>292+786</t>
  </si>
  <si>
    <t>Askersund, Motala, Mjölby</t>
  </si>
  <si>
    <t>E, N</t>
  </si>
  <si>
    <t>Årsbo spår 2, Stenkumla spår 2, Löcknamon spår 1, Jakobohyttan spår 1, Degerön spår 1, Önaskogen spår 1, Motala central spår 3, Fågelsta spår 2, Skänninge spår 2</t>
  </si>
  <si>
    <t>292+787</t>
  </si>
  <si>
    <t>293+815</t>
  </si>
  <si>
    <t>Mjölby spår 4</t>
  </si>
  <si>
    <t>Infartsignal gr-02 - vxl 423</t>
  </si>
  <si>
    <t>294+368</t>
  </si>
  <si>
    <t>Mjölby spår 5</t>
  </si>
  <si>
    <t>konn2 - infartsignal gr-05</t>
  </si>
  <si>
    <t>(Mjölby) - Stenkumla</t>
  </si>
  <si>
    <t>214+350</t>
  </si>
  <si>
    <t>Mjölby, Motala, Askersund</t>
  </si>
  <si>
    <t>Skänninge spår 1, Fågelsta spår 1, Motala central spår 1, Önaskogen spår 2, Degerön spår 1, Jakobohyttan spår 2, Löcknamon spår 2, Stenkumla spår 1</t>
  </si>
  <si>
    <t>Stenkumla infartsignal gr-03 - vxl 21</t>
  </si>
  <si>
    <t xml:space="preserve">(Stenkumla) - (Hallsbergs personbangård) </t>
  </si>
  <si>
    <t xml:space="preserve"> Hallsbergs personbangård</t>
  </si>
  <si>
    <t>201+593</t>
  </si>
  <si>
    <t>201+853</t>
  </si>
  <si>
    <t>Kumla</t>
  </si>
  <si>
    <t xml:space="preserve"> Hallsbergs personbangård spår 7</t>
  </si>
  <si>
    <t>Vxl 108 - infartsignal gr-04</t>
  </si>
  <si>
    <t xml:space="preserve"> (Hallsbergs personbangård) - (Örebro central)</t>
  </si>
  <si>
    <t>220+598</t>
  </si>
  <si>
    <t>Kumla, Örebro</t>
  </si>
  <si>
    <t>Kumla spår 1, Mosås spår 2</t>
  </si>
  <si>
    <t>Örebro central</t>
  </si>
  <si>
    <t>220+599</t>
  </si>
  <si>
    <t>226+677</t>
  </si>
  <si>
    <t>Örebro</t>
  </si>
  <si>
    <t>Örebro central spår 2;3</t>
  </si>
  <si>
    <t>Infartsignal gr-03 - infartsignal gr-02</t>
  </si>
  <si>
    <t xml:space="preserve"> (Örebro central) - Frövi</t>
  </si>
  <si>
    <t>249+571</t>
  </si>
  <si>
    <t>Lindesberg, Örebro</t>
  </si>
  <si>
    <t>Hovsta spår 2, Ervalla spår 1, Frövi spår 2</t>
  </si>
  <si>
    <t>Frövi infartsignal gr-01 - fiktiv sbl2</t>
  </si>
  <si>
    <t>267+687</t>
  </si>
  <si>
    <t>267+040</t>
  </si>
  <si>
    <t xml:space="preserve"> Lindesberg</t>
  </si>
  <si>
    <t>U,E</t>
  </si>
  <si>
    <t>Fiktiv sbl2 - vxl 101</t>
  </si>
  <si>
    <t>300+000</t>
  </si>
  <si>
    <t xml:space="preserve"> Frövi spår 1</t>
  </si>
  <si>
    <t>Infartsignal gr-07 - fiktiv sbl2</t>
  </si>
  <si>
    <t xml:space="preserve"> Frövi -  (Örebro central) </t>
  </si>
  <si>
    <t>249+572</t>
  </si>
  <si>
    <t xml:space="preserve"> Frövi spår 1, Ervalla spår 2, Hovsta spår 1</t>
  </si>
  <si>
    <t xml:space="preserve"> Frövi fiktiv sbl2 - infartsignal gr-02</t>
  </si>
  <si>
    <t>226+676</t>
  </si>
  <si>
    <t>220+601</t>
  </si>
  <si>
    <t>Örebro central spår 1;1b;1a;1</t>
  </si>
  <si>
    <t xml:space="preserve"> (Örebro central) - (Hallsbergs personbangård) </t>
  </si>
  <si>
    <t>220+600</t>
  </si>
  <si>
    <t>Mosås spår 3, Kumla spår 2</t>
  </si>
  <si>
    <t>201+460</t>
  </si>
  <si>
    <t xml:space="preserve"> Hallsbergs personbangård spår 5</t>
  </si>
  <si>
    <t>Infartsignal gr-05 - vxl 114</t>
  </si>
  <si>
    <t>(Hallsbergs personbangård) - (Skymossen)</t>
  </si>
  <si>
    <t xml:space="preserve"> Skymossen - Hallsbergs rangerbangård</t>
  </si>
  <si>
    <t>4+902</t>
  </si>
  <si>
    <t>10+788</t>
  </si>
  <si>
    <t>Askersund, Hallsberg, Kumla</t>
  </si>
  <si>
    <t>Skymossen spår 104</t>
  </si>
  <si>
    <t>Vxl 652 - iinfartsignal gr-03</t>
  </si>
  <si>
    <t xml:space="preserve"> Skymossen</t>
  </si>
  <si>
    <t>207+116</t>
  </si>
  <si>
    <t>Askersund</t>
  </si>
  <si>
    <t xml:space="preserve"> Skymossen spår 101</t>
  </si>
  <si>
    <t>Vxl 652 - iinfartsignal gr-01</t>
  </si>
  <si>
    <t xml:space="preserve"> Skymossen - Hallsbergs personbangård</t>
  </si>
  <si>
    <t>207+115</t>
  </si>
  <si>
    <t>199+921</t>
  </si>
  <si>
    <t>Askersund - Hallsberg</t>
  </si>
  <si>
    <t xml:space="preserve"> Skymossen och Hallsbergs personbangård spår 101</t>
  </si>
  <si>
    <t xml:space="preserve"> Skymossen vxl 652 - Hallsbergs personbangård vxl 101</t>
  </si>
  <si>
    <t>(Hallsbergs personbangård) - (Tälle)</t>
  </si>
  <si>
    <t>Tälle - Östansjö</t>
  </si>
  <si>
    <t>203+080</t>
  </si>
  <si>
    <t>207+673</t>
  </si>
  <si>
    <t>Hallsberg, Kumla</t>
  </si>
  <si>
    <t>Tälle spår 2, Östansjö spår 2</t>
  </si>
  <si>
    <t>Tälle infartsignal gr-10 - infartsignal gr-03, Östansjö infartsignal gr-03 - infartsignal gr-05</t>
  </si>
  <si>
    <t xml:space="preserve">Östansjö - Tälle </t>
  </si>
  <si>
    <t>Östansjö spår 3, Tälle spår 3</t>
  </si>
  <si>
    <t>Östansjö infartsignal gr-02 - infartsignal gr-04, Tälle infartsignal gr-02 - infartsignal gr-11</t>
  </si>
  <si>
    <t>345+460</t>
  </si>
  <si>
    <t xml:space="preserve">Falköpings central </t>
  </si>
  <si>
    <t>345+146</t>
  </si>
  <si>
    <t>Falköpings central spår 2</t>
  </si>
  <si>
    <t>Vxl 187 - infartsignal gr-05</t>
  </si>
  <si>
    <t>(Falköpings central) - (Alingsås)</t>
  </si>
  <si>
    <t>411+384</t>
  </si>
  <si>
    <t>Alingsås, Falköping, Herrljunga, Vara, Vårgårda</t>
  </si>
  <si>
    <t>Floby spår 2, Källeryd spår 2, Herrljunga central spår 4, Herrljunga västra spår 24, Vårgårda spår 3, Algutsgården spår 2</t>
  </si>
  <si>
    <t>Alingsås</t>
  </si>
  <si>
    <t>411+385</t>
  </si>
  <si>
    <t>413+200</t>
  </si>
  <si>
    <t>Alingsås spår 4</t>
  </si>
  <si>
    <t>Alingsås spår 1</t>
  </si>
  <si>
    <t xml:space="preserve">(Alingsås) - (Falköpings central) </t>
  </si>
  <si>
    <t xml:space="preserve"> Algutsgården spår 3, Vårgårda spår 2, Herrljunga västra spår 25, Herrljunga central spår 5, Källeryd spår 1, Floby spår 3</t>
  </si>
  <si>
    <t>345+264</t>
  </si>
  <si>
    <t>Falköpings central spår 3</t>
  </si>
  <si>
    <t>Infartsignal gr-04 - vxl 188</t>
  </si>
  <si>
    <t>(Laxå) -  (Hallsbergs personbangård)</t>
  </si>
  <si>
    <t>198+835</t>
  </si>
  <si>
    <t>198+505</t>
  </si>
  <si>
    <t>Hallsbergs personbangård spår 3</t>
  </si>
  <si>
    <t>Vxl 104 - infartsignal gr-02</t>
  </si>
  <si>
    <t xml:space="preserve"> (Hallsbergs personbangård) - (Katrineholms central) </t>
  </si>
  <si>
    <t>Pålsboda spår 1, Kilsmo spår 1, Högsjö spår 3, Vingåker spår 1, Baggetorp spår 3</t>
  </si>
  <si>
    <t>135+453</t>
  </si>
  <si>
    <t>Katrineholms central spår 2</t>
  </si>
  <si>
    <t>Infartsignal gr-01 - vxl 138</t>
  </si>
  <si>
    <t xml:space="preserve">(Flen) - (Åby södra) </t>
  </si>
  <si>
    <t>Åby södra - (Norrköping central)</t>
  </si>
  <si>
    <t>173+919</t>
  </si>
  <si>
    <t>178+522</t>
  </si>
  <si>
    <t>Åby södra spår 3</t>
  </si>
  <si>
    <t xml:space="preserve"> Infartsignal gr-05 - infartsignal gr-01</t>
  </si>
  <si>
    <t>Norrköping central</t>
  </si>
  <si>
    <t>178+523</t>
  </si>
  <si>
    <t>183+473</t>
  </si>
  <si>
    <t>Norrköping central spår 22;1</t>
  </si>
  <si>
    <t>Infartsignal gr-01 - infartsignal gr-03</t>
  </si>
  <si>
    <t>(Norrköping central) -  (Linköping central)</t>
  </si>
  <si>
    <t>226+397</t>
  </si>
  <si>
    <t>Norrköping, Linköping</t>
  </si>
  <si>
    <t xml:space="preserve">Fiskeby spår 3, Kimstad spår 2, Norsholm spår N, Gistad spår 1, Linghem spår 2 </t>
  </si>
  <si>
    <t>Linköping central</t>
  </si>
  <si>
    <t>228+397</t>
  </si>
  <si>
    <t>230+921</t>
  </si>
  <si>
    <t xml:space="preserve"> Linköping</t>
  </si>
  <si>
    <t>Linköping central spår 1n;1;1s</t>
  </si>
  <si>
    <t>Infartsignal gr-06 - infartsignal gr-02</t>
  </si>
  <si>
    <t>0+828</t>
  </si>
  <si>
    <t>2+853</t>
  </si>
  <si>
    <t>Linköping central spår 100</t>
  </si>
  <si>
    <t>Vxl 406 - infartsignal gr-01</t>
  </si>
  <si>
    <t xml:space="preserve"> (Linköping central) - (Mjölby)</t>
  </si>
  <si>
    <t xml:space="preserve"> Linköping, Mjölby</t>
  </si>
  <si>
    <t>Vikingstad spår 3, Mantorp spår 2</t>
  </si>
  <si>
    <t>(Mjölby) -  (Linköping central)</t>
  </si>
  <si>
    <t xml:space="preserve"> Mjölby, Linköping</t>
  </si>
  <si>
    <t>Mantorp spår 3, Vikingstad spår 2</t>
  </si>
  <si>
    <t>226+398</t>
  </si>
  <si>
    <t>Linköping central spår 2s;2;2n</t>
  </si>
  <si>
    <t>Infartsignal gr-03 - infartsignal gr-05</t>
  </si>
  <si>
    <t xml:space="preserve"> (Linköping central) - (Norrköping central)</t>
  </si>
  <si>
    <t xml:space="preserve"> Linköping, Norrköping</t>
  </si>
  <si>
    <t>Linghem spår 2, Gistad spår 2, Norsholm spår U,  Kimstad spår 3, Fiskeby spår 2</t>
  </si>
  <si>
    <t>Norrköping central spår 7;21</t>
  </si>
  <si>
    <t>Infartsignal gr-04 - infartsignal gr-02</t>
  </si>
  <si>
    <t xml:space="preserve"> (Norrköping central) - Åby södra </t>
  </si>
  <si>
    <t>173+921</t>
  </si>
  <si>
    <t xml:space="preserve">Åby södra spår </t>
  </si>
  <si>
    <t xml:space="preserve"> (Åby södra) - (Kimstad)</t>
  </si>
  <si>
    <t>Kimstad</t>
  </si>
  <si>
    <t>0+194</t>
  </si>
  <si>
    <t>0+344</t>
  </si>
  <si>
    <t xml:space="preserve"> Norrköping</t>
  </si>
  <si>
    <t>Kimstad spår 100</t>
  </si>
  <si>
    <t>Vxl 106 - infartsignal gr-05</t>
  </si>
  <si>
    <t>(Kimstad) - Finspång</t>
  </si>
  <si>
    <t>23+228</t>
  </si>
  <si>
    <t xml:space="preserve"> Norrköping, Finspång</t>
  </si>
  <si>
    <t>Skärblacka spår E, Finspång spår 1;2;11</t>
  </si>
  <si>
    <t xml:space="preserve"> Finspång Infartsignal gr-01 - infragräns grän 1</t>
  </si>
  <si>
    <t>(Finspång) - (Bjärka Säby)</t>
  </si>
  <si>
    <t>(Bjärka Säby) - Västervik</t>
  </si>
  <si>
    <t>7+640</t>
  </si>
  <si>
    <t>117+905</t>
  </si>
  <si>
    <t>Åtvidaberg, Västervik</t>
  </si>
  <si>
    <r>
      <t>Viresjö spår 1, Åtvidaberg spår 1</t>
    </r>
    <r>
      <rPr>
        <sz val="11"/>
        <rFont val="Calibri"/>
        <family val="2"/>
        <scheme val="minor"/>
      </rPr>
      <t>, Falerum spår 2, Nelhammar spår 1</t>
    </r>
    <r>
      <rPr>
        <sz val="11"/>
        <rFont val="Calibri"/>
        <family val="2"/>
        <scheme val="minor"/>
      </rPr>
      <t>, Överum spår 4</t>
    </r>
    <r>
      <rPr>
        <sz val="11"/>
        <rFont val="Calibri"/>
        <family val="2"/>
        <scheme val="minor"/>
      </rPr>
      <t>, Gamleby spår 2,</t>
    </r>
    <r>
      <rPr>
        <sz val="11"/>
        <rFont val="Calibri"/>
        <family val="2"/>
        <scheme val="minor"/>
      </rPr>
      <t xml:space="preserve"> Västervik spår 1</t>
    </r>
  </si>
  <si>
    <t>Västervik infartsignal gr-02 - vxl 110b och 3475spm mot vxl 103a</t>
  </si>
  <si>
    <t>(Västervik) - (Bjärka-Säby)</t>
  </si>
  <si>
    <t>(Bjärka-Säby) - (Hultsfred)</t>
  </si>
  <si>
    <t>30+357</t>
  </si>
  <si>
    <t>121+734</t>
  </si>
  <si>
    <t>Linköping, Kinda, Vimmerby, Hultsfred</t>
  </si>
  <si>
    <t xml:space="preserve"> Rimforsa spår 2, Kisa spår 4;3;4, Gullringen spår E, Södra Vi spår E, Vimmerby spår 1, Vimmerby Hamra spår E, Storebro spår E</t>
  </si>
  <si>
    <t xml:space="preserve">Kisa spår 4 infartsignal gr-02- vxl 1 - spår 3 vxl 1 - vxl 2 -spår 4 vxl 2 - infartsignal gr-01 </t>
  </si>
  <si>
    <t>122+322</t>
  </si>
  <si>
    <t>Hultsfred spår 2</t>
  </si>
  <si>
    <t xml:space="preserve">Infartsignal gr-03- fram till tredje vxl från infartsignalen vxl 25 </t>
  </si>
  <si>
    <t xml:space="preserve"> (Hultsfred) - (Nässjö central)</t>
  </si>
  <si>
    <t xml:space="preserve">Nässjö central </t>
  </si>
  <si>
    <t>348+774</t>
  </si>
  <si>
    <t>350+395</t>
  </si>
  <si>
    <t>Nässjö central spår 4n;4s</t>
  </si>
  <si>
    <t>Vxl 703 -  infartsignal gr-03</t>
  </si>
  <si>
    <t>(Nässjö central) - (Alvesta)</t>
  </si>
  <si>
    <t>435+621</t>
  </si>
  <si>
    <t>Alvesta, Nässjö, Sävsjö, Växjö</t>
  </si>
  <si>
    <t>Grimstorp spår 2, Ulvstorp spår 1, Aleholm spår 1, Stockaryd spår 3, Rörvik spår 1,  Grevaryd spår 2,Lidnäs spår 1, Moheda spår 1, Gåvetorp spår 2</t>
  </si>
  <si>
    <t>435+622</t>
  </si>
  <si>
    <t>Alvesta spår 3a</t>
  </si>
  <si>
    <t>Infartsignal gr-06 - vxl 402</t>
  </si>
  <si>
    <t>Alvesta spår 2</t>
  </si>
  <si>
    <t xml:space="preserve"> Vxl 401 - Infartsignal gr-05 </t>
  </si>
  <si>
    <t>(Alvesta) - (Nässjö central)</t>
  </si>
  <si>
    <t>350+394</t>
  </si>
  <si>
    <t xml:space="preserve"> Gåvetorp spår 3, Moheda spår 2, Lidnäs spår 2, Grevaryd spår 3, Rörvik spår 2, Stockaryd spår 2, Aleholm spår 2, Ulvstorp spår 2, Grimstorp spår 3</t>
  </si>
  <si>
    <t>Nässjö central spår 5s;5n</t>
  </si>
  <si>
    <t>Infartsignal gr-04 - vxl 705</t>
  </si>
  <si>
    <t>0+324</t>
  </si>
  <si>
    <t>2+066</t>
  </si>
  <si>
    <t>Nässjö central spår 8s</t>
  </si>
  <si>
    <t>Börja tredje vxl från infartsignal vxl 571 - infartsignal gr-09</t>
  </si>
  <si>
    <t>(Nässjö central) - (Värnamo)</t>
  </si>
  <si>
    <t>77+440</t>
  </si>
  <si>
    <t>Nässjö, Vaggeryd, Värnamo</t>
  </si>
  <si>
    <t>Stolpen spår E, Malmbäck spår 2, Vaggeryd spår 2, Båramo spår 2, Skillingaryd spår 2, Klevshult spår 1, Hörle spår 1</t>
  </si>
  <si>
    <t>(Värnamo) - (Borås central)</t>
  </si>
  <si>
    <t>170+550</t>
  </si>
  <si>
    <t>73+789</t>
  </si>
  <si>
    <t>Värnamo, Gnosjö, Gislaved, Tranemo, Svenljunga, Borås</t>
  </si>
  <si>
    <t>Hillerstorp spår 2, Gnosjö spår 2, Hestra spår 2, Grimsås spår E, Limmared spår 2, Hillared spår 2, Aplared spår E</t>
  </si>
  <si>
    <t>Borås central</t>
  </si>
  <si>
    <t>72+366</t>
  </si>
  <si>
    <t>Borås</t>
  </si>
  <si>
    <t>Borås central spår 104</t>
  </si>
  <si>
    <t>Infartsignal gr-02 - fiktiv konn2</t>
  </si>
  <si>
    <t>132+881</t>
  </si>
  <si>
    <t>131+819</t>
  </si>
  <si>
    <t>Borås central spår 2</t>
  </si>
  <si>
    <t>Vxl 411 - infartsignal g-2</t>
  </si>
  <si>
    <t>(Borås central) - (Herrljunga central)</t>
  </si>
  <si>
    <t>131+818</t>
  </si>
  <si>
    <t>91+162</t>
  </si>
  <si>
    <t>Borås, Herrljunga</t>
  </si>
  <si>
    <t>Knalleland spår 2, Nordskogen spår E, Fristad spår 2, Borgstena spår 1, Ljung spår 1</t>
  </si>
  <si>
    <t>Herrljunga</t>
  </si>
  <si>
    <t>90+803</t>
  </si>
  <si>
    <t>Herrljunga spår b3</t>
  </si>
  <si>
    <t>Infartsignal gr-02 - vxl 136</t>
  </si>
  <si>
    <t>(Herrljunga central) - (Borås central)</t>
  </si>
  <si>
    <t>70+369</t>
  </si>
  <si>
    <t>71+734</t>
  </si>
  <si>
    <t>Borås central spår 3</t>
  </si>
  <si>
    <t>Infartsignal gr-04 - fiktiv konn1</t>
  </si>
  <si>
    <t>133+013</t>
  </si>
  <si>
    <t>134+730</t>
  </si>
  <si>
    <t>E,E2</t>
  </si>
  <si>
    <t>Borås central spår 3;105</t>
  </si>
  <si>
    <t xml:space="preserve"> Fiktiv konn1 - Infartsignal gr-003</t>
  </si>
  <si>
    <t xml:space="preserve"> (Borås central) - (Varberg)</t>
  </si>
  <si>
    <t>215+175</t>
  </si>
  <si>
    <t>Borås, Mark, Varberg</t>
  </si>
  <si>
    <t>Viskafors spår 3, Skene spår 1, Horred spår 1, Järlövsby spår E, Veddige spår 2</t>
  </si>
  <si>
    <t>Varberg</t>
  </si>
  <si>
    <t>215+176</t>
  </si>
  <si>
    <t>215+722</t>
  </si>
  <si>
    <t>Varberg spår 21</t>
  </si>
  <si>
    <t>Infartsignal gr-04 - fiktiv konn</t>
  </si>
  <si>
    <t>Körplan linjen första bekämpningen 2026 - ej körbart</t>
  </si>
  <si>
    <t>De sträckor som inte fått tidtabell enligt första planeringen läggs i denna lista och stäms av med B innan de planeras in i slutet av körplanen.</t>
  </si>
  <si>
    <t>Motiv till varför tidtabell ej erhålits skall anges i kolumn Q "Status och kommentar".</t>
  </si>
  <si>
    <t>Skift 2026</t>
  </si>
  <si>
    <t>Till km+m</t>
  </si>
  <si>
    <t>Kommuner</t>
  </si>
  <si>
    <t>Spårmeter inkl RY</t>
  </si>
  <si>
    <t>(Eldsberg) - (Genevad)</t>
  </si>
  <si>
    <t>Genevad - (Knäred)</t>
  </si>
  <si>
    <t>(Knäred) - (Hässleholm)</t>
  </si>
  <si>
    <t>1745-1749</t>
  </si>
  <si>
    <t>1749-1749</t>
  </si>
  <si>
    <t>1749-1849</t>
  </si>
  <si>
    <t>1849-1902</t>
  </si>
  <si>
    <t>57932/57933</t>
  </si>
  <si>
    <t>1902-2056</t>
  </si>
  <si>
    <t>2056-0017</t>
  </si>
  <si>
    <t>94288/57935</t>
  </si>
  <si>
    <t xml:space="preserve">(Burlöv)  -  Lund </t>
  </si>
  <si>
    <t>(Höör) - Lund</t>
  </si>
  <si>
    <t xml:space="preserve">(Lund)  -  (Höör) </t>
  </si>
  <si>
    <t>(Hässleholm) - (Lund)</t>
  </si>
  <si>
    <t xml:space="preserve">(Lund) - Burlöv  </t>
  </si>
  <si>
    <t>Klostergården spår 61, Hjärup spår  61, Åkarp spår 61</t>
  </si>
  <si>
    <t xml:space="preserve"> Lund c spår 4, Tornhill spår 1, Örtofta spår 1, Dammstorp spår 1, Eslöv spår 3, Stehag spår 2</t>
  </si>
  <si>
    <t xml:space="preserve">Åkarp spår 64, Hjärup spår 64, Klostergården spår 64, </t>
  </si>
  <si>
    <t>(Burlöv) - (Lockarp)</t>
  </si>
  <si>
    <t xml:space="preserve"> Eslöv, Höör, Lund, Staffanstorp</t>
  </si>
  <si>
    <t>Eslöv, Höör, Lund, Staffanstorp</t>
  </si>
  <si>
    <t>0017-0108</t>
  </si>
  <si>
    <t>0108-0214</t>
  </si>
  <si>
    <t>0214-0251</t>
  </si>
  <si>
    <t>0251-0359</t>
  </si>
  <si>
    <t>0359-0406</t>
  </si>
  <si>
    <t>0406-0406</t>
  </si>
  <si>
    <t>0406-0417</t>
  </si>
  <si>
    <t>0417-0417</t>
  </si>
  <si>
    <t>0417-0559</t>
  </si>
  <si>
    <t>0559-0559</t>
  </si>
  <si>
    <t>2026-06-05</t>
  </si>
  <si>
    <t>0922-0942</t>
  </si>
  <si>
    <t>0622-0811</t>
  </si>
  <si>
    <t>(Hässleholm) - (Åstorp)</t>
  </si>
  <si>
    <t>0811-0922</t>
  </si>
  <si>
    <t>0922-0922</t>
  </si>
  <si>
    <t>0942-0942</t>
  </si>
  <si>
    <t>2345-2355</t>
  </si>
  <si>
    <t>2355-0039</t>
  </si>
  <si>
    <t>94208/94207</t>
  </si>
  <si>
    <t>1746-1756</t>
  </si>
  <si>
    <t>1756-1819</t>
  </si>
  <si>
    <t>1819-1910</t>
  </si>
  <si>
    <t>1910-1910</t>
  </si>
  <si>
    <t>1910-2202</t>
  </si>
  <si>
    <t>Båstad norra  - (Eldsberga)</t>
  </si>
  <si>
    <t>Ängelholm spår 2, Barkåkra spår 2, Viarp spår 2, Förslöv spår 2, Båstad norra spår 3</t>
  </si>
  <si>
    <t>Laholm västra spår 2</t>
  </si>
  <si>
    <t>Ängelholm  - Båstad norra</t>
  </si>
  <si>
    <t>2202-2238</t>
  </si>
  <si>
    <t>(Maria) -  (Helsingborgs central)</t>
  </si>
  <si>
    <t xml:space="preserve"> Pålsjö spår 1</t>
  </si>
  <si>
    <t>(Ängelholm) -  Maria</t>
  </si>
  <si>
    <t xml:space="preserve">Vegeholm spår 1, Kattarp spår 1, Ödåkra spår 1, Maria spår 1, </t>
  </si>
  <si>
    <t>1032-1125</t>
  </si>
  <si>
    <t>1125-1154</t>
  </si>
  <si>
    <t>1154-1224</t>
  </si>
  <si>
    <t>1224-1233</t>
  </si>
  <si>
    <t>1233-1301</t>
  </si>
  <si>
    <t>1301-2024</t>
  </si>
  <si>
    <t>2024-2108</t>
  </si>
  <si>
    <t>2108-2113</t>
  </si>
  <si>
    <t>2113-2119</t>
  </si>
  <si>
    <t>94197-99</t>
  </si>
  <si>
    <t>natt</t>
  </si>
  <si>
    <t xml:space="preserve">(Uddevalla central) - Strömstad </t>
  </si>
  <si>
    <t>dag</t>
  </si>
  <si>
    <t xml:space="preserve">(Nässjö central) - (Hultsfred) </t>
  </si>
  <si>
    <t>(Karlskrona central) -  (Alvesta)</t>
  </si>
  <si>
    <t>(Värnamo) - (Furet)</t>
  </si>
  <si>
    <t xml:space="preserve"> (Landeryd) - (Värnamo) </t>
  </si>
  <si>
    <t xml:space="preserve">(Ängelholm) - (Älmhult) </t>
  </si>
  <si>
    <t>(Olofström) - (Kristianstads central)</t>
  </si>
  <si>
    <t>(Gullberna) - (Klostergården)</t>
  </si>
  <si>
    <t>(Klostergården) - (Kävlinge)</t>
  </si>
  <si>
    <t xml:space="preserve">(Almedal) - (Uddevalla central) </t>
  </si>
  <si>
    <t>(Herrljunga central) - (Karlstads central)</t>
  </si>
  <si>
    <t>(Skoghall) - (Strömtorp)</t>
  </si>
  <si>
    <t xml:space="preserve"> (Hällefors) - (Frövi)</t>
  </si>
  <si>
    <t>(Märbäck) - (Borlänge central)</t>
  </si>
  <si>
    <t xml:space="preserve"> (Ramsjö) - (Östersunds central)</t>
  </si>
  <si>
    <t>(Mellansel) -  (Bastuträsk)</t>
  </si>
  <si>
    <t xml:space="preserve"> (Piteå) - (Vännäs) </t>
  </si>
  <si>
    <t>(Örnsköldsviks central) - (Härnösands central)</t>
  </si>
  <si>
    <t xml:space="preserve"> (Ånge) - (Vallvik)</t>
  </si>
  <si>
    <t>(Frövi) - (Fagersta central)</t>
  </si>
  <si>
    <t>Stehag spår 3, Eslöv spår 4, Dammstorp spår 2, Örtofta spår 2, Tornhill spår 3, Lund c spår 2</t>
  </si>
  <si>
    <t>Körplan linjen första bekämpningen 2026</t>
  </si>
  <si>
    <t>Kristianstad, Bromölla, Sölvesborg, Karlshamn, Ronneby, Karlskrona</t>
  </si>
  <si>
    <t>Preliminär körplan 2026-03-25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</si>
</sst>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numFmt numFmtId="165" formatCode="0.000"/>
    <numFmt numFmtId="166" formatCode="0.0"/>
  </numFmts>
  <fonts count="17" x14ac:knownFonts="1">
    <font>
      <sz val="11"/>
      <color theme="1"/>
      <name val="Calibri"/>
      <family val="2"/>
      <scheme val="minor"/>
    </font>
    <font>
      <sz val="11"/>
      <color theme="1"/>
      <name val="Calibri"/>
      <family val="2"/>
      <scheme val="minor"/>
    </font>
    <font>
      <sz val="11"/>
      <color rgb="FF9C0006"/>
      <name val="Calibri"/>
      <family val="2"/>
      <scheme val="minor"/>
    </font>
    <font>
      <sz val="11"/>
      <color rgb="FF9C5700"/>
      <name val="Calibri"/>
      <family val="2"/>
      <scheme val="minor"/>
    </font>
    <font>
      <sz val="11"/>
      <color rgb="FFFF0000"/>
      <name val="Calibri"/>
      <family val="2"/>
      <scheme val="minor"/>
    </font>
    <font>
      <b/>
      <sz val="11"/>
      <color theme="1"/>
      <name val="Calibri"/>
      <family val="2"/>
      <scheme val="minor"/>
    </font>
    <font>
      <b/>
      <sz val="20"/>
      <color theme="1"/>
      <name val="Calibri"/>
      <family val="2"/>
      <scheme val="minor"/>
    </font>
    <font>
      <b/>
      <sz val="11"/>
      <color rgb="FFFF0000"/>
      <name val="Arial Nova"/>
      <family val="2"/>
    </font>
    <font>
      <b/>
      <sz val="14"/>
      <color rgb="FFFF0000"/>
      <name val="Calibri"/>
      <family val="2"/>
      <scheme val="minor"/>
    </font>
    <font>
      <b/>
      <sz val="20"/>
      <name val="Calibri"/>
      <family val="2"/>
      <scheme val="minor"/>
    </font>
    <font>
      <sz val="11"/>
      <name val="Calibri"/>
      <family val="2"/>
      <scheme val="minor"/>
    </font>
    <font>
      <sz val="16"/>
      <color rgb="FFFF0000"/>
      <name val="Calibri"/>
      <family val="2"/>
      <scheme val="minor"/>
    </font>
    <font>
      <b/>
      <sz val="11"/>
      <color rgb="FFFF0000"/>
      <name val="Calibri"/>
      <family val="2"/>
      <scheme val="minor"/>
    </font>
    <font>
      <b/>
      <sz val="20"/>
      <color rgb="FFFF0000"/>
      <name val="Calibri"/>
      <family val="2"/>
      <scheme val="minor"/>
    </font>
    <font>
      <sz val="16"/>
      <color theme="1"/>
      <name val="Calibri"/>
      <family val="2"/>
      <scheme val="minor"/>
    </font>
    <font>
      <sz val="12"/>
      <color rgb="FF9C6500"/>
      <name val="Calibri"/>
      <family val="2"/>
      <scheme val="minor"/>
    </font>
    <font>
      <sz val="11"/>
      <color rgb="FF000000"/>
      <name val="Calibri"/>
      <family val="2"/>
    </font>
  </fonts>
  <fills count="9">
    <fill>
      <patternFill patternType="none"/>
    </fill>
    <fill>
      <patternFill patternType="gray125"/>
    </fill>
    <fill>
      <patternFill patternType="solid">
        <fgColor rgb="FFFFC7CE"/>
      </patternFill>
    </fill>
    <fill>
      <patternFill patternType="solid">
        <fgColor rgb="FFFFEB9C"/>
      </patternFill>
    </fill>
    <fill>
      <patternFill patternType="solid">
        <fgColor theme="5" tint="0.39997558519241921"/>
        <bgColor indexed="65"/>
      </patternFill>
    </fill>
    <fill>
      <patternFill patternType="solid">
        <fgColor theme="8" tint="0.79998168889431442"/>
        <bgColor indexed="65"/>
      </patternFill>
    </fill>
    <fill>
      <patternFill patternType="solid">
        <fgColor rgb="FFBFBFBF"/>
        <bgColor indexed="64"/>
      </patternFill>
    </fill>
    <fill>
      <patternFill patternType="solid">
        <fgColor theme="0" tint="-0.249977111117893"/>
        <bgColor indexed="64"/>
      </patternFill>
    </fill>
    <fill>
      <patternFill patternType="solid">
        <fgColor theme="5" tint="0.79998168889431442"/>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cellStyleXfs>
  <cellXfs count="123">
    <xf numFmtId="0" fontId="0" fillId="0" borderId="0" xfId="0"/>
    <xf numFmtId="0" fontId="0" fillId="0" borderId="0" xfId="0" applyAlignment="1">
      <alignment horizontal="center"/>
    </xf>
    <xf numFmtId="0" fontId="6" fillId="0" borderId="0" xfId="0" applyFont="1" applyAlignment="1">
      <alignment vertical="center"/>
    </xf>
    <xf numFmtId="14" fontId="0" fillId="0" borderId="0" xfId="0" applyNumberForma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0" fillId="0" borderId="0" xfId="0" applyAlignment="1">
      <alignment horizontal="center" wrapText="1"/>
    </xf>
    <xf numFmtId="0" fontId="7" fillId="0" borderId="0" xfId="0" applyFont="1" applyAlignment="1">
      <alignment wrapText="1"/>
    </xf>
    <xf numFmtId="1" fontId="0" fillId="0" borderId="0" xfId="0" applyNumberFormat="1" applyAlignment="1">
      <alignment horizontal="center"/>
    </xf>
    <xf numFmtId="0" fontId="8" fillId="0" borderId="0" xfId="0" applyFont="1"/>
    <xf numFmtId="0" fontId="4" fillId="0" borderId="0" xfId="0" applyFont="1" applyAlignment="1">
      <alignment horizontal="center"/>
    </xf>
    <xf numFmtId="0" fontId="4" fillId="0" borderId="0" xfId="0" applyFont="1" applyAlignment="1">
      <alignment horizontal="center" wrapText="1"/>
    </xf>
    <xf numFmtId="0" fontId="0" fillId="0" borderId="1" xfId="0" applyBorder="1" applyAlignment="1">
      <alignment horizontal="left"/>
    </xf>
    <xf numFmtId="0" fontId="9" fillId="0" borderId="0" xfId="0" applyFont="1" applyAlignment="1">
      <alignment vertical="center"/>
    </xf>
    <xf numFmtId="0" fontId="10" fillId="0" borderId="0" xfId="0" applyFont="1" applyAlignment="1">
      <alignment horizontal="center"/>
    </xf>
    <xf numFmtId="0" fontId="11" fillId="0" borderId="0" xfId="0" applyFont="1"/>
    <xf numFmtId="0" fontId="0" fillId="0" borderId="5" xfId="0" applyBorder="1" applyAlignment="1">
      <alignment horizontal="left"/>
    </xf>
    <xf numFmtId="1" fontId="4" fillId="0" borderId="0" xfId="0" applyNumberFormat="1" applyFont="1" applyAlignment="1">
      <alignment horizontal="center"/>
    </xf>
    <xf numFmtId="0" fontId="12" fillId="0" borderId="0" xfId="0" applyFont="1" applyAlignment="1">
      <alignment horizontal="center" wrapText="1"/>
    </xf>
    <xf numFmtId="0" fontId="13" fillId="0" borderId="0" xfId="0" applyFont="1" applyAlignment="1">
      <alignment horizontal="center"/>
    </xf>
    <xf numFmtId="0" fontId="10" fillId="0" borderId="0" xfId="0" applyFont="1" applyAlignment="1">
      <alignment horizontal="center" wrapText="1"/>
    </xf>
    <xf numFmtId="49" fontId="14" fillId="0" borderId="0" xfId="0" applyNumberFormat="1" applyFont="1" applyAlignment="1">
      <alignment horizontal="center" wrapText="1"/>
    </xf>
    <xf numFmtId="49" fontId="15" fillId="3" borderId="10" xfId="2" applyNumberFormat="1" applyFont="1" applyBorder="1" applyAlignment="1">
      <alignment horizontal="center" vertical="top" wrapText="1"/>
    </xf>
    <xf numFmtId="1" fontId="15" fillId="3" borderId="10" xfId="2" applyNumberFormat="1" applyFont="1" applyBorder="1" applyAlignment="1">
      <alignment horizontal="center" vertical="top"/>
    </xf>
    <xf numFmtId="0" fontId="10" fillId="0" borderId="11" xfId="0" applyFont="1" applyBorder="1" applyAlignment="1">
      <alignment horizontal="center" wrapText="1"/>
    </xf>
    <xf numFmtId="3" fontId="10" fillId="0" borderId="6" xfId="0" applyNumberFormat="1" applyFont="1" applyBorder="1" applyAlignment="1">
      <alignment horizontal="center"/>
    </xf>
    <xf numFmtId="0" fontId="10" fillId="0" borderId="9" xfId="0" applyFont="1" applyBorder="1" applyAlignment="1">
      <alignment horizontal="center"/>
    </xf>
    <xf numFmtId="0" fontId="0" fillId="0" borderId="11" xfId="0" applyBorder="1" applyAlignment="1">
      <alignment horizontal="center"/>
    </xf>
    <xf numFmtId="1" fontId="10" fillId="0" borderId="11" xfId="0" applyNumberFormat="1" applyFont="1" applyBorder="1" applyAlignment="1">
      <alignment horizontal="center" wrapText="1"/>
    </xf>
    <xf numFmtId="49" fontId="0" fillId="0" borderId="11" xfId="0" applyNumberFormat="1" applyBorder="1" applyAlignment="1">
      <alignment horizontal="center" wrapText="1"/>
    </xf>
    <xf numFmtId="0" fontId="0" fillId="0" borderId="6" xfId="0" applyBorder="1" applyAlignment="1">
      <alignment horizontal="center" wrapText="1"/>
    </xf>
    <xf numFmtId="0" fontId="0" fillId="0" borderId="13" xfId="0" applyBorder="1"/>
    <xf numFmtId="0" fontId="10" fillId="0" borderId="6" xfId="0" applyFont="1" applyBorder="1" applyAlignment="1">
      <alignment horizontal="center" wrapText="1"/>
    </xf>
    <xf numFmtId="0" fontId="10" fillId="6" borderId="9" xfId="0" applyFont="1" applyFill="1" applyBorder="1" applyAlignment="1">
      <alignment horizontal="center"/>
    </xf>
    <xf numFmtId="1" fontId="10" fillId="6" borderId="11" xfId="0" applyNumberFormat="1" applyFont="1" applyFill="1" applyBorder="1" applyAlignment="1">
      <alignment horizontal="center"/>
    </xf>
    <xf numFmtId="1" fontId="10" fillId="7" borderId="11" xfId="0" applyNumberFormat="1" applyFont="1" applyFill="1" applyBorder="1" applyAlignment="1">
      <alignment horizontal="center" wrapText="1"/>
    </xf>
    <xf numFmtId="0" fontId="10" fillId="6" borderId="11" xfId="0" applyFont="1" applyFill="1" applyBorder="1" applyAlignment="1">
      <alignment horizontal="center" wrapText="1"/>
    </xf>
    <xf numFmtId="0" fontId="10" fillId="6" borderId="11" xfId="0" applyFont="1" applyFill="1" applyBorder="1" applyAlignment="1">
      <alignment horizontal="center"/>
    </xf>
    <xf numFmtId="3" fontId="10" fillId="0" borderId="11" xfId="0" applyNumberFormat="1" applyFont="1" applyBorder="1" applyAlignment="1">
      <alignment horizontal="center"/>
    </xf>
    <xf numFmtId="0" fontId="10" fillId="0" borderId="6" xfId="0" applyFont="1" applyBorder="1" applyAlignment="1">
      <alignment horizontal="center"/>
    </xf>
    <xf numFmtId="0" fontId="10" fillId="0" borderId="11" xfId="0" applyFont="1" applyBorder="1" applyAlignment="1">
      <alignment horizontal="center"/>
    </xf>
    <xf numFmtId="0" fontId="1" fillId="0" borderId="9" xfId="3" applyFill="1" applyBorder="1" applyAlignment="1">
      <alignment horizontal="center"/>
    </xf>
    <xf numFmtId="1" fontId="10" fillId="0" borderId="11" xfId="0" applyNumberFormat="1" applyFont="1" applyBorder="1" applyAlignment="1">
      <alignment horizontal="center"/>
    </xf>
    <xf numFmtId="0" fontId="1" fillId="0" borderId="11" xfId="3" applyFill="1" applyBorder="1" applyAlignment="1">
      <alignment horizontal="center"/>
    </xf>
    <xf numFmtId="3" fontId="10" fillId="0" borderId="11" xfId="0" applyNumberFormat="1" applyFont="1" applyBorder="1" applyAlignment="1">
      <alignment horizontal="center" wrapText="1"/>
    </xf>
    <xf numFmtId="3" fontId="10" fillId="0" borderId="6" xfId="0" applyNumberFormat="1" applyFont="1" applyBorder="1" applyAlignment="1">
      <alignment horizontal="center" wrapText="1"/>
    </xf>
    <xf numFmtId="0" fontId="1" fillId="0" borderId="11" xfId="3" applyFill="1" applyBorder="1" applyAlignment="1">
      <alignment horizontal="center" wrapText="1"/>
    </xf>
    <xf numFmtId="3" fontId="1" fillId="0" borderId="11" xfId="3" applyNumberFormat="1" applyFill="1" applyBorder="1" applyAlignment="1">
      <alignment horizontal="center"/>
    </xf>
    <xf numFmtId="0" fontId="10" fillId="0" borderId="9" xfId="0" applyFont="1" applyBorder="1" applyAlignment="1">
      <alignment horizontal="center" wrapText="1"/>
    </xf>
    <xf numFmtId="1" fontId="0" fillId="0" borderId="11" xfId="0" applyNumberFormat="1" applyBorder="1" applyAlignment="1">
      <alignment horizontal="center" wrapText="1"/>
    </xf>
    <xf numFmtId="1" fontId="10" fillId="0" borderId="6" xfId="0" applyNumberFormat="1" applyFont="1" applyBorder="1" applyAlignment="1">
      <alignment horizontal="center" wrapText="1"/>
    </xf>
    <xf numFmtId="0" fontId="10" fillId="7" borderId="11" xfId="0" applyFont="1" applyFill="1" applyBorder="1" applyAlignment="1">
      <alignment horizontal="center" wrapText="1"/>
    </xf>
    <xf numFmtId="0" fontId="1" fillId="0" borderId="11" xfId="4" applyFill="1" applyBorder="1" applyAlignment="1">
      <alignment horizontal="center"/>
    </xf>
    <xf numFmtId="0" fontId="1" fillId="0" borderId="11" xfId="4" applyFill="1" applyBorder="1" applyAlignment="1">
      <alignment horizontal="center" wrapText="1"/>
    </xf>
    <xf numFmtId="1" fontId="10" fillId="0" borderId="6" xfId="0" applyNumberFormat="1" applyFont="1" applyBorder="1" applyAlignment="1">
      <alignment horizontal="center"/>
    </xf>
    <xf numFmtId="0" fontId="0" fillId="0" borderId="11" xfId="0" applyBorder="1" applyAlignment="1">
      <alignment horizontal="center" wrapText="1"/>
    </xf>
    <xf numFmtId="1" fontId="1" fillId="0" borderId="11" xfId="4" applyNumberFormat="1" applyFill="1" applyBorder="1" applyAlignment="1">
      <alignment horizontal="center" wrapText="1"/>
    </xf>
    <xf numFmtId="3" fontId="1" fillId="0" borderId="11" xfId="3" applyNumberFormat="1" applyFill="1" applyBorder="1" applyAlignment="1">
      <alignment horizontal="center" wrapText="1"/>
    </xf>
    <xf numFmtId="0" fontId="10" fillId="7" borderId="9" xfId="0" applyFont="1" applyFill="1" applyBorder="1" applyAlignment="1">
      <alignment horizontal="center"/>
    </xf>
    <xf numFmtId="0" fontId="10" fillId="0" borderId="11" xfId="1" applyFont="1" applyFill="1" applyBorder="1" applyAlignment="1">
      <alignment horizontal="center" wrapText="1"/>
    </xf>
    <xf numFmtId="0" fontId="16" fillId="0" borderId="11" xfId="0" applyFont="1" applyBorder="1" applyAlignment="1">
      <alignment horizontal="center" wrapText="1"/>
    </xf>
    <xf numFmtId="1" fontId="10" fillId="0" borderId="9" xfId="0" applyNumberFormat="1" applyFont="1" applyBorder="1" applyAlignment="1">
      <alignment horizontal="center" wrapText="1"/>
    </xf>
    <xf numFmtId="0" fontId="10" fillId="0" borderId="11" xfId="1" applyFont="1" applyFill="1" applyBorder="1" applyAlignment="1">
      <alignment horizontal="center"/>
    </xf>
    <xf numFmtId="49" fontId="10" fillId="0" borderId="11" xfId="0" applyNumberFormat="1" applyFont="1" applyBorder="1" applyAlignment="1">
      <alignment horizontal="center" wrapText="1"/>
    </xf>
    <xf numFmtId="1" fontId="10" fillId="0" borderId="9" xfId="0" applyNumberFormat="1" applyFont="1" applyBorder="1" applyAlignment="1">
      <alignment horizontal="center"/>
    </xf>
    <xf numFmtId="164" fontId="0" fillId="0" borderId="11" xfId="0" applyNumberFormat="1" applyBorder="1" applyAlignment="1">
      <alignment horizontal="center" wrapText="1"/>
    </xf>
    <xf numFmtId="0" fontId="10" fillId="0" borderId="7" xfId="0" applyFont="1" applyBorder="1" applyAlignment="1">
      <alignment horizontal="center"/>
    </xf>
    <xf numFmtId="164" fontId="1" fillId="0" borderId="11" xfId="3" applyNumberFormat="1" applyFill="1" applyBorder="1" applyAlignment="1">
      <alignment horizontal="center" wrapText="1"/>
    </xf>
    <xf numFmtId="165" fontId="10" fillId="0" borderId="11" xfId="0" applyNumberFormat="1" applyFont="1" applyBorder="1" applyAlignment="1">
      <alignment horizontal="center" wrapText="1"/>
    </xf>
    <xf numFmtId="0" fontId="6" fillId="0" borderId="0" xfId="0" applyFont="1"/>
    <xf numFmtId="0" fontId="0" fillId="0" borderId="0" xfId="0" quotePrefix="1" applyAlignment="1">
      <alignment horizontal="left"/>
    </xf>
    <xf numFmtId="0" fontId="0" fillId="0" borderId="0" xfId="0" applyAlignment="1">
      <alignment horizontal="left" vertical="top" wrapText="1"/>
    </xf>
    <xf numFmtId="49" fontId="15" fillId="8" borderId="11" xfId="2" applyNumberFormat="1" applyFont="1" applyFill="1" applyBorder="1" applyAlignment="1">
      <alignment horizontal="center" vertical="top"/>
    </xf>
    <xf numFmtId="49" fontId="15" fillId="8" borderId="11" xfId="2" applyNumberFormat="1" applyFont="1" applyFill="1" applyBorder="1" applyAlignment="1">
      <alignment horizontal="center" vertical="top" wrapText="1"/>
    </xf>
    <xf numFmtId="1" fontId="15" fillId="8" borderId="11" xfId="2" applyNumberFormat="1" applyFont="1" applyFill="1" applyBorder="1" applyAlignment="1">
      <alignment horizontal="center" vertical="top"/>
    </xf>
    <xf numFmtId="1" fontId="15" fillId="8" borderId="11" xfId="2" applyNumberFormat="1" applyFont="1" applyFill="1" applyBorder="1" applyAlignment="1">
      <alignment horizontal="center" vertical="top" wrapText="1"/>
    </xf>
    <xf numFmtId="14" fontId="10" fillId="0" borderId="11" xfId="0" applyNumberFormat="1" applyFont="1" applyBorder="1" applyAlignment="1">
      <alignment horizontal="center" wrapText="1"/>
    </xf>
    <xf numFmtId="49" fontId="10" fillId="0" borderId="11" xfId="0" applyNumberFormat="1" applyFont="1" applyBorder="1" applyAlignment="1">
      <alignment horizontal="center"/>
    </xf>
    <xf numFmtId="2" fontId="10" fillId="0" borderId="11" xfId="0" applyNumberFormat="1" applyFont="1" applyBorder="1" applyAlignment="1">
      <alignment horizontal="center" wrapText="1"/>
    </xf>
    <xf numFmtId="49" fontId="10" fillId="7" borderId="11" xfId="0" applyNumberFormat="1" applyFont="1" applyFill="1" applyBorder="1" applyAlignment="1">
      <alignment horizontal="center" wrapText="1"/>
    </xf>
    <xf numFmtId="166" fontId="10" fillId="0" borderId="11" xfId="0" applyNumberFormat="1" applyFont="1" applyBorder="1" applyAlignment="1">
      <alignment horizontal="center"/>
    </xf>
    <xf numFmtId="166" fontId="10" fillId="7" borderId="11" xfId="0" applyNumberFormat="1" applyFont="1" applyFill="1" applyBorder="1" applyAlignment="1">
      <alignment horizontal="center" wrapText="1"/>
    </xf>
    <xf numFmtId="49" fontId="0" fillId="0" borderId="0" xfId="0" applyNumberFormat="1" applyAlignment="1">
      <alignment horizontal="center"/>
    </xf>
    <xf numFmtId="49" fontId="0" fillId="0" borderId="0" xfId="0" applyNumberFormat="1"/>
    <xf numFmtId="49" fontId="16" fillId="0" borderId="11" xfId="0" applyNumberFormat="1" applyFont="1" applyBorder="1" applyAlignment="1">
      <alignment horizontal="center" wrapText="1"/>
    </xf>
    <xf numFmtId="49" fontId="10" fillId="0" borderId="9" xfId="0" applyNumberFormat="1" applyFont="1" applyBorder="1" applyAlignment="1">
      <alignment horizontal="center" wrapText="1"/>
    </xf>
    <xf numFmtId="49" fontId="10" fillId="0" borderId="9" xfId="0" applyNumberFormat="1" applyFont="1" applyBorder="1" applyAlignment="1">
      <alignment horizontal="center"/>
    </xf>
    <xf numFmtId="49" fontId="0" fillId="0" borderId="11" xfId="0" applyNumberFormat="1" applyBorder="1" applyAlignment="1">
      <alignment horizontal="center"/>
    </xf>
    <xf numFmtId="2" fontId="10" fillId="0" borderId="11" xfId="0" applyNumberFormat="1" applyFont="1" applyBorder="1" applyAlignment="1">
      <alignment horizontal="center"/>
    </xf>
    <xf numFmtId="2" fontId="10" fillId="7" borderId="11" xfId="0" applyNumberFormat="1" applyFont="1" applyFill="1" applyBorder="1" applyAlignment="1">
      <alignment horizontal="center" wrapText="1"/>
    </xf>
    <xf numFmtId="166" fontId="10" fillId="0" borderId="11" xfId="0" applyNumberFormat="1" applyFont="1" applyBorder="1" applyAlignment="1">
      <alignment horizontal="center" wrapText="1"/>
    </xf>
    <xf numFmtId="20" fontId="0" fillId="0" borderId="14" xfId="0" applyNumberFormat="1" applyBorder="1" applyAlignment="1">
      <alignment horizontal="center"/>
    </xf>
    <xf numFmtId="20" fontId="0" fillId="7" borderId="14" xfId="0" applyNumberFormat="1" applyFill="1" applyBorder="1" applyAlignment="1">
      <alignment horizontal="center"/>
    </xf>
    <xf numFmtId="1" fontId="10" fillId="7" borderId="11" xfId="0" applyNumberFormat="1" applyFont="1" applyFill="1" applyBorder="1" applyAlignment="1">
      <alignment horizontal="center"/>
    </xf>
    <xf numFmtId="0" fontId="10" fillId="0" borderId="11" xfId="0" applyFont="1" applyFill="1" applyBorder="1" applyAlignment="1">
      <alignment horizontal="center" wrapText="1"/>
    </xf>
    <xf numFmtId="0" fontId="10" fillId="0" borderId="11" xfId="0" applyFont="1" applyFill="1" applyBorder="1" applyAlignment="1">
      <alignment horizontal="center"/>
    </xf>
    <xf numFmtId="0" fontId="10" fillId="7" borderId="11" xfId="0" applyFont="1" applyFill="1" applyBorder="1" applyAlignment="1">
      <alignment horizontal="center"/>
    </xf>
    <xf numFmtId="1" fontId="10" fillId="0" borderId="11" xfId="0" applyNumberFormat="1" applyFont="1" applyFill="1" applyBorder="1" applyAlignment="1">
      <alignment horizontal="center"/>
    </xf>
    <xf numFmtId="0" fontId="0" fillId="0" borderId="11" xfId="0" applyFill="1" applyBorder="1" applyAlignment="1">
      <alignment horizontal="center" wrapText="1"/>
    </xf>
    <xf numFmtId="1" fontId="0" fillId="0" borderId="12" xfId="0" applyNumberFormat="1" applyFill="1" applyBorder="1" applyAlignment="1">
      <alignment horizontal="center" wrapText="1"/>
    </xf>
    <xf numFmtId="49" fontId="15" fillId="3" borderId="10" xfId="2" applyNumberFormat="1" applyFont="1" applyBorder="1" applyAlignment="1">
      <alignment horizontal="center" vertical="top"/>
    </xf>
    <xf numFmtId="0" fontId="15" fillId="3" borderId="10" xfId="2" applyNumberFormat="1" applyFont="1" applyBorder="1" applyAlignment="1">
      <alignment horizontal="center" vertical="top"/>
    </xf>
    <xf numFmtId="1" fontId="15" fillId="3" borderId="10" xfId="2" applyNumberFormat="1" applyFont="1" applyBorder="1" applyAlignment="1">
      <alignment horizontal="center" vertical="top" wrapText="1"/>
    </xf>
    <xf numFmtId="49" fontId="15" fillId="3" borderId="15" xfId="2" applyNumberFormat="1" applyFont="1" applyBorder="1" applyAlignment="1">
      <alignment horizontal="center" vertical="top" wrapText="1"/>
    </xf>
    <xf numFmtId="0" fontId="10" fillId="0" borderId="12" xfId="0" applyFont="1" applyFill="1" applyBorder="1" applyAlignment="1">
      <alignment horizontal="center"/>
    </xf>
    <xf numFmtId="1" fontId="10" fillId="0" borderId="12" xfId="0" applyNumberFormat="1" applyFont="1" applyFill="1" applyBorder="1" applyAlignment="1">
      <alignment horizontal="center"/>
    </xf>
    <xf numFmtId="49" fontId="10" fillId="0" borderId="12" xfId="0" applyNumberFormat="1" applyFont="1" applyFill="1" applyBorder="1" applyAlignment="1">
      <alignment horizontal="center"/>
    </xf>
    <xf numFmtId="0" fontId="10" fillId="0" borderId="12" xfId="0" applyFont="1" applyFill="1" applyBorder="1" applyAlignment="1">
      <alignment horizontal="center" wrapText="1"/>
    </xf>
    <xf numFmtId="0" fontId="0" fillId="0" borderId="12" xfId="0" applyFill="1" applyBorder="1" applyAlignment="1">
      <alignment horizontal="center" wrapText="1"/>
    </xf>
    <xf numFmtId="0" fontId="0" fillId="0" borderId="12" xfId="0" applyFill="1" applyBorder="1"/>
    <xf numFmtId="0" fontId="0" fillId="0" borderId="16" xfId="0" applyBorder="1" applyAlignment="1">
      <alignment horizontal="left"/>
    </xf>
    <xf numFmtId="1" fontId="10" fillId="0" borderId="11" xfId="0" applyNumberFormat="1" applyFont="1" applyFill="1" applyBorder="1" applyAlignment="1">
      <alignment horizontal="center" wrapText="1"/>
    </xf>
    <xf numFmtId="0" fontId="0" fillId="0" borderId="11" xfId="0" applyFill="1" applyBorder="1" applyAlignment="1">
      <alignment horizontal="center"/>
    </xf>
    <xf numFmtId="0" fontId="16" fillId="0" borderId="11" xfId="0" applyFont="1" applyFill="1" applyBorder="1" applyAlignment="1">
      <alignment horizont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0" borderId="19" xfId="0" applyBorder="1" applyAlignment="1">
      <alignment horizontal="left"/>
    </xf>
  </cellXfs>
  <cellStyles count="5">
    <cellStyle name="20 % - Dekorfärg5" xfId="4" builtinId="46"/>
    <cellStyle name="60 % - Dekorfärg2" xfId="3" builtinId="36"/>
    <cellStyle name="Dålig" xfId="1" builtinId="27"/>
    <cellStyle name="Neutral" xfId="2" builtinId="28"/>
    <cellStyle name="Normal" xfId="0" builtinId="0"/>
  </cellStyles>
  <dxfs count="10">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lor theme="4" tint="-0.24994659260841701"/>
      </font>
      <fill>
        <patternFill>
          <bgColor theme="3" tint="0.79998168889431442"/>
        </patternFill>
      </fill>
    </dxf>
    <dxf>
      <font>
        <condense val="0"/>
        <extend val="0"/>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73"/>
  <sheetViews>
    <sheetView tabSelected="1" zoomScaleNormal="100" workbookViewId="0">
      <selection activeCell="G4" sqref="G4"/>
    </sheetView>
  </sheetViews>
  <sheetFormatPr defaultRowHeight="15" x14ac:dyDescent="0.25"/>
  <cols>
    <col min="1" max="1" width="7.140625" customWidth="1"/>
    <col min="2" max="2" width="33.42578125" customWidth="1"/>
    <col min="4" max="4" width="13.42578125" style="83" customWidth="1"/>
    <col min="5" max="5" width="13.28515625" customWidth="1"/>
    <col min="6" max="6" width="14.7109375" customWidth="1"/>
    <col min="7" max="7" width="49.42578125" customWidth="1"/>
    <col min="8" max="8" width="11.5703125" customWidth="1"/>
    <col min="9" max="9" width="10.7109375" customWidth="1"/>
    <col min="10" max="10" width="49.140625" customWidth="1"/>
    <col min="13" max="13" width="77.85546875" customWidth="1"/>
    <col min="14" max="14" width="87" customWidth="1"/>
  </cols>
  <sheetData>
    <row r="1" spans="1:16" ht="26.25" x14ac:dyDescent="0.25">
      <c r="A1" s="1"/>
      <c r="B1" s="2" t="s">
        <v>1780</v>
      </c>
      <c r="C1" s="1"/>
      <c r="D1" s="82"/>
      <c r="E1" s="4"/>
      <c r="F1" s="5"/>
      <c r="G1" s="4"/>
      <c r="H1" s="1"/>
      <c r="I1" s="1"/>
      <c r="J1" s="6"/>
      <c r="K1" s="1"/>
      <c r="L1" s="1"/>
      <c r="M1" s="1"/>
      <c r="N1" s="7"/>
    </row>
    <row r="2" spans="1:16" ht="19.5" thickBot="1" x14ac:dyDescent="0.35">
      <c r="B2" s="1"/>
      <c r="C2" s="1"/>
      <c r="D2" s="82"/>
      <c r="E2" s="1"/>
      <c r="F2" s="8"/>
      <c r="G2" s="9"/>
      <c r="H2" s="10"/>
      <c r="I2" s="10"/>
      <c r="J2" s="11"/>
      <c r="K2" s="10"/>
      <c r="L2" s="10"/>
      <c r="M2" s="10"/>
      <c r="N2" s="6"/>
    </row>
    <row r="3" spans="1:16" ht="20.45" customHeight="1" x14ac:dyDescent="0.35">
      <c r="B3" s="12" t="s">
        <v>0</v>
      </c>
      <c r="C3" s="114" t="s">
        <v>1</v>
      </c>
      <c r="D3" s="115"/>
      <c r="E3" s="116"/>
      <c r="F3" s="8"/>
      <c r="G3" s="13" t="s">
        <v>1782</v>
      </c>
      <c r="H3" s="14"/>
      <c r="I3" s="15"/>
      <c r="J3" s="15"/>
      <c r="K3" s="15"/>
      <c r="L3" s="15"/>
      <c r="M3" s="15"/>
      <c r="N3" s="15"/>
    </row>
    <row r="4" spans="1:16" ht="20.25" customHeight="1" x14ac:dyDescent="0.4">
      <c r="B4" s="16" t="s">
        <v>2</v>
      </c>
      <c r="C4" s="117" t="s">
        <v>3</v>
      </c>
      <c r="D4" s="118"/>
      <c r="E4" s="119"/>
      <c r="F4" s="17"/>
      <c r="G4" s="18"/>
      <c r="H4" s="18"/>
      <c r="I4" s="19"/>
      <c r="J4" s="6"/>
      <c r="K4" s="1"/>
      <c r="L4" s="1"/>
      <c r="M4" s="11"/>
      <c r="N4" s="20"/>
    </row>
    <row r="5" spans="1:16" ht="18.75" customHeight="1" thickBot="1" x14ac:dyDescent="0.3">
      <c r="B5" s="110" t="s">
        <v>4</v>
      </c>
      <c r="C5" s="120" t="s">
        <v>5</v>
      </c>
      <c r="D5" s="121"/>
      <c r="E5" s="122"/>
      <c r="F5" s="8"/>
      <c r="H5" s="1"/>
      <c r="I5" s="1"/>
      <c r="J5" s="6"/>
      <c r="K5" s="1"/>
      <c r="L5" s="1"/>
      <c r="M5" s="1"/>
      <c r="N5" s="6"/>
    </row>
    <row r="6" spans="1:16" ht="19.5" customHeight="1" x14ac:dyDescent="0.35">
      <c r="A6" s="104"/>
      <c r="B6" s="104"/>
      <c r="C6" s="105"/>
      <c r="D6" s="106"/>
      <c r="E6" s="105"/>
      <c r="F6" s="105"/>
      <c r="G6" s="107"/>
      <c r="H6" s="105"/>
      <c r="I6" s="108"/>
      <c r="J6" s="109"/>
      <c r="K6" s="104"/>
      <c r="L6" s="104"/>
      <c r="M6" s="107"/>
      <c r="N6" s="99"/>
      <c r="O6" s="21"/>
      <c r="P6" s="21"/>
    </row>
    <row r="7" spans="1:16" ht="65.25" customHeight="1" x14ac:dyDescent="0.25">
      <c r="A7" s="22" t="s">
        <v>7</v>
      </c>
      <c r="B7" s="22" t="s">
        <v>8</v>
      </c>
      <c r="C7" s="23" t="s">
        <v>9</v>
      </c>
      <c r="D7" s="100" t="s">
        <v>10</v>
      </c>
      <c r="E7" s="101" t="s">
        <v>11</v>
      </c>
      <c r="F7" s="23" t="s">
        <v>12</v>
      </c>
      <c r="G7" s="22" t="s">
        <v>13</v>
      </c>
      <c r="H7" s="100" t="s">
        <v>14</v>
      </c>
      <c r="I7" s="100" t="s">
        <v>15</v>
      </c>
      <c r="J7" s="100" t="s">
        <v>16</v>
      </c>
      <c r="K7" s="102" t="s">
        <v>17</v>
      </c>
      <c r="L7" s="22" t="s">
        <v>18</v>
      </c>
      <c r="M7" s="22" t="s">
        <v>19</v>
      </c>
      <c r="N7" s="103" t="s">
        <v>20</v>
      </c>
      <c r="O7" s="31"/>
    </row>
    <row r="8" spans="1:16" ht="15" customHeight="1" x14ac:dyDescent="0.25">
      <c r="A8" s="26">
        <v>1</v>
      </c>
      <c r="B8" s="27" t="s">
        <v>21</v>
      </c>
      <c r="C8" s="28">
        <v>817</v>
      </c>
      <c r="D8" s="63" t="s">
        <v>22</v>
      </c>
      <c r="E8" s="28">
        <v>56891</v>
      </c>
      <c r="F8" s="78" t="s">
        <v>23</v>
      </c>
      <c r="G8" s="24" t="s">
        <v>24</v>
      </c>
      <c r="H8" s="24" t="s">
        <v>25</v>
      </c>
      <c r="I8" s="24" t="s">
        <v>26</v>
      </c>
      <c r="J8" s="24" t="s">
        <v>27</v>
      </c>
      <c r="K8" s="28">
        <v>1297</v>
      </c>
      <c r="L8" s="24" t="s">
        <v>28</v>
      </c>
      <c r="M8" s="29" t="s">
        <v>29</v>
      </c>
      <c r="N8" s="30" t="s">
        <v>30</v>
      </c>
      <c r="O8" s="31"/>
    </row>
    <row r="9" spans="1:16" ht="15" customHeight="1" x14ac:dyDescent="0.25">
      <c r="A9" s="26">
        <v>1</v>
      </c>
      <c r="B9" s="27" t="s">
        <v>21</v>
      </c>
      <c r="C9" s="28">
        <v>829</v>
      </c>
      <c r="D9" s="63" t="s">
        <v>22</v>
      </c>
      <c r="E9" s="28">
        <v>56891</v>
      </c>
      <c r="F9" s="78" t="s">
        <v>31</v>
      </c>
      <c r="G9" s="24" t="s">
        <v>32</v>
      </c>
      <c r="H9" s="24" t="s">
        <v>26</v>
      </c>
      <c r="I9" s="24" t="s">
        <v>33</v>
      </c>
      <c r="J9" s="24" t="s">
        <v>34</v>
      </c>
      <c r="K9" s="28">
        <v>35211</v>
      </c>
      <c r="L9" s="24" t="s">
        <v>35</v>
      </c>
      <c r="M9" s="29" t="s">
        <v>36</v>
      </c>
      <c r="N9" s="30" t="s">
        <v>37</v>
      </c>
      <c r="O9" s="31"/>
    </row>
    <row r="10" spans="1:16" ht="15" customHeight="1" x14ac:dyDescent="0.25">
      <c r="A10" s="58" t="s">
        <v>6</v>
      </c>
      <c r="B10" s="33" t="s">
        <v>6</v>
      </c>
      <c r="C10" s="34" t="s">
        <v>6</v>
      </c>
      <c r="D10" s="79" t="s">
        <v>6</v>
      </c>
      <c r="E10" s="35" t="s">
        <v>6</v>
      </c>
      <c r="F10" s="35" t="s">
        <v>6</v>
      </c>
      <c r="G10" s="36" t="s">
        <v>6</v>
      </c>
      <c r="H10" s="37" t="s">
        <v>6</v>
      </c>
      <c r="I10" s="37" t="s">
        <v>6</v>
      </c>
      <c r="J10" s="36" t="s">
        <v>6</v>
      </c>
      <c r="K10" s="24" t="s">
        <v>6</v>
      </c>
      <c r="L10" s="24" t="s">
        <v>6</v>
      </c>
      <c r="M10" s="38" t="s">
        <v>6</v>
      </c>
      <c r="N10" s="39" t="s">
        <v>6</v>
      </c>
      <c r="O10" s="31"/>
    </row>
    <row r="11" spans="1:16" ht="15" customHeight="1" x14ac:dyDescent="0.25">
      <c r="A11" s="26">
        <v>1</v>
      </c>
      <c r="B11" s="27" t="s">
        <v>21</v>
      </c>
      <c r="C11" s="28">
        <v>829</v>
      </c>
      <c r="D11" s="63" t="s">
        <v>22</v>
      </c>
      <c r="E11" s="28">
        <v>70891</v>
      </c>
      <c r="F11" s="78" t="s">
        <v>38</v>
      </c>
      <c r="G11" s="24" t="s">
        <v>39</v>
      </c>
      <c r="H11" s="24" t="s">
        <v>40</v>
      </c>
      <c r="I11" s="24" t="s">
        <v>41</v>
      </c>
      <c r="J11" s="24" t="s">
        <v>39</v>
      </c>
      <c r="K11" s="28">
        <v>386</v>
      </c>
      <c r="L11" s="24" t="s">
        <v>28</v>
      </c>
      <c r="M11" s="24" t="s">
        <v>42</v>
      </c>
      <c r="N11" s="32" t="s">
        <v>43</v>
      </c>
      <c r="O11" s="31"/>
    </row>
    <row r="12" spans="1:16" ht="15" customHeight="1" x14ac:dyDescent="0.25">
      <c r="A12" s="26">
        <v>1</v>
      </c>
      <c r="B12" s="27" t="s">
        <v>21</v>
      </c>
      <c r="C12" s="28">
        <v>872</v>
      </c>
      <c r="D12" s="63" t="s">
        <v>22</v>
      </c>
      <c r="E12" s="111">
        <v>70891</v>
      </c>
      <c r="F12" s="78" t="s">
        <v>44</v>
      </c>
      <c r="G12" s="24" t="s">
        <v>45</v>
      </c>
      <c r="H12" s="24" t="s">
        <v>41</v>
      </c>
      <c r="I12" s="24" t="s">
        <v>46</v>
      </c>
      <c r="J12" s="24" t="s">
        <v>39</v>
      </c>
      <c r="K12" s="28">
        <v>27950</v>
      </c>
      <c r="L12" s="24" t="s">
        <v>35</v>
      </c>
      <c r="M12" s="24" t="s">
        <v>47</v>
      </c>
      <c r="N12" s="30" t="s">
        <v>48</v>
      </c>
      <c r="O12" s="31"/>
    </row>
    <row r="13" spans="1:16" ht="15" customHeight="1" x14ac:dyDescent="0.25">
      <c r="A13" s="26">
        <v>1</v>
      </c>
      <c r="B13" s="27" t="s">
        <v>21</v>
      </c>
      <c r="C13" s="28">
        <v>872</v>
      </c>
      <c r="D13" s="63" t="s">
        <v>22</v>
      </c>
      <c r="E13" s="111">
        <v>70892</v>
      </c>
      <c r="F13" s="78" t="s">
        <v>49</v>
      </c>
      <c r="G13" s="24" t="s">
        <v>50</v>
      </c>
      <c r="H13" s="24" t="s">
        <v>51</v>
      </c>
      <c r="I13" s="24" t="s">
        <v>52</v>
      </c>
      <c r="J13" s="24" t="s">
        <v>39</v>
      </c>
      <c r="K13" s="28">
        <v>155</v>
      </c>
      <c r="L13" s="24" t="s">
        <v>53</v>
      </c>
      <c r="M13" s="24" t="s">
        <v>54</v>
      </c>
      <c r="N13" s="30" t="s">
        <v>55</v>
      </c>
      <c r="O13" s="31"/>
    </row>
    <row r="14" spans="1:16" ht="15" customHeight="1" x14ac:dyDescent="0.25">
      <c r="A14" s="26">
        <v>1</v>
      </c>
      <c r="B14" s="27" t="s">
        <v>21</v>
      </c>
      <c r="C14" s="28">
        <v>873</v>
      </c>
      <c r="D14" s="63" t="s">
        <v>22</v>
      </c>
      <c r="E14" s="111">
        <v>70892</v>
      </c>
      <c r="F14" s="78" t="s">
        <v>49</v>
      </c>
      <c r="G14" s="24" t="s">
        <v>50</v>
      </c>
      <c r="H14" s="24" t="s">
        <v>52</v>
      </c>
      <c r="I14" s="24" t="s">
        <v>56</v>
      </c>
      <c r="J14" s="24" t="s">
        <v>57</v>
      </c>
      <c r="K14" s="28">
        <v>6951</v>
      </c>
      <c r="L14" s="24" t="s">
        <v>53</v>
      </c>
      <c r="M14" s="24" t="s">
        <v>54</v>
      </c>
      <c r="N14" s="30" t="s">
        <v>58</v>
      </c>
      <c r="O14" s="31"/>
    </row>
    <row r="15" spans="1:16" ht="15" customHeight="1" x14ac:dyDescent="0.25">
      <c r="A15" s="58" t="s">
        <v>6</v>
      </c>
      <c r="B15" s="33" t="s">
        <v>6</v>
      </c>
      <c r="C15" s="34" t="s">
        <v>6</v>
      </c>
      <c r="D15" s="79" t="s">
        <v>59</v>
      </c>
      <c r="E15" s="35">
        <v>56892</v>
      </c>
      <c r="F15" s="35" t="s">
        <v>60</v>
      </c>
      <c r="G15" s="36" t="s">
        <v>61</v>
      </c>
      <c r="H15" s="37" t="s">
        <v>6</v>
      </c>
      <c r="I15" s="37" t="s">
        <v>6</v>
      </c>
      <c r="J15" s="36" t="s">
        <v>6</v>
      </c>
      <c r="K15" s="24" t="s">
        <v>6</v>
      </c>
      <c r="L15" s="24" t="s">
        <v>6</v>
      </c>
      <c r="M15" s="38" t="s">
        <v>6</v>
      </c>
      <c r="N15" s="39" t="s">
        <v>6</v>
      </c>
      <c r="O15" s="31"/>
    </row>
    <row r="16" spans="1:16" ht="15" customHeight="1" x14ac:dyDescent="0.25">
      <c r="A16" s="26">
        <v>1</v>
      </c>
      <c r="B16" s="41" t="s">
        <v>21</v>
      </c>
      <c r="C16" s="42">
        <v>817</v>
      </c>
      <c r="D16" s="77" t="s">
        <v>59</v>
      </c>
      <c r="E16" s="42">
        <v>56892</v>
      </c>
      <c r="F16" s="42" t="s">
        <v>62</v>
      </c>
      <c r="G16" s="24" t="s">
        <v>24</v>
      </c>
      <c r="H16" s="40" t="s">
        <v>63</v>
      </c>
      <c r="I16" s="43" t="s">
        <v>64</v>
      </c>
      <c r="J16" s="24" t="s">
        <v>27</v>
      </c>
      <c r="K16" s="24">
        <v>347</v>
      </c>
      <c r="L16" s="24" t="s">
        <v>65</v>
      </c>
      <c r="M16" s="24" t="s">
        <v>66</v>
      </c>
      <c r="N16" s="39" t="s">
        <v>67</v>
      </c>
      <c r="O16" s="31"/>
    </row>
    <row r="17" spans="1:15" ht="30" x14ac:dyDescent="0.25">
      <c r="A17" s="26">
        <v>1</v>
      </c>
      <c r="B17" s="27" t="s">
        <v>21</v>
      </c>
      <c r="C17" s="42">
        <v>811</v>
      </c>
      <c r="D17" s="77" t="s">
        <v>59</v>
      </c>
      <c r="E17" s="42">
        <v>56892</v>
      </c>
      <c r="F17" s="42" t="s">
        <v>68</v>
      </c>
      <c r="G17" s="24" t="s">
        <v>69</v>
      </c>
      <c r="H17" s="40" t="s">
        <v>70</v>
      </c>
      <c r="I17" s="40" t="s">
        <v>71</v>
      </c>
      <c r="J17" s="24" t="s">
        <v>72</v>
      </c>
      <c r="K17" s="24">
        <v>86416</v>
      </c>
      <c r="L17" s="24" t="s">
        <v>65</v>
      </c>
      <c r="M17" s="44" t="s">
        <v>73</v>
      </c>
      <c r="N17" s="39" t="s">
        <v>6</v>
      </c>
      <c r="O17" s="31"/>
    </row>
    <row r="18" spans="1:15" ht="15" customHeight="1" x14ac:dyDescent="0.25">
      <c r="A18" s="26">
        <v>1</v>
      </c>
      <c r="B18" s="27" t="s">
        <v>21</v>
      </c>
      <c r="C18" s="42">
        <v>810</v>
      </c>
      <c r="D18" s="77" t="s">
        <v>59</v>
      </c>
      <c r="E18" s="42">
        <v>56893</v>
      </c>
      <c r="F18" s="42" t="s">
        <v>74</v>
      </c>
      <c r="G18" s="24" t="s">
        <v>75</v>
      </c>
      <c r="H18" s="40" t="s">
        <v>71</v>
      </c>
      <c r="I18" s="40" t="s">
        <v>76</v>
      </c>
      <c r="J18" s="24" t="s">
        <v>75</v>
      </c>
      <c r="K18" s="24">
        <v>2462</v>
      </c>
      <c r="L18" s="24" t="s">
        <v>65</v>
      </c>
      <c r="M18" s="25" t="s">
        <v>77</v>
      </c>
      <c r="N18" s="39" t="s">
        <v>78</v>
      </c>
      <c r="O18" s="31"/>
    </row>
    <row r="19" spans="1:15" ht="15" customHeight="1" x14ac:dyDescent="0.25">
      <c r="A19" s="58" t="s">
        <v>6</v>
      </c>
      <c r="B19" s="33" t="s">
        <v>6</v>
      </c>
      <c r="C19" s="34" t="s">
        <v>6</v>
      </c>
      <c r="D19" s="79" t="s">
        <v>6</v>
      </c>
      <c r="E19" s="35" t="s">
        <v>6</v>
      </c>
      <c r="F19" s="35" t="s">
        <v>6</v>
      </c>
      <c r="G19" s="36" t="s">
        <v>6</v>
      </c>
      <c r="H19" s="37" t="s">
        <v>6</v>
      </c>
      <c r="I19" s="37" t="s">
        <v>6</v>
      </c>
      <c r="J19" s="36" t="s">
        <v>6</v>
      </c>
      <c r="K19" s="24" t="s">
        <v>6</v>
      </c>
      <c r="L19" s="24" t="s">
        <v>6</v>
      </c>
      <c r="M19" s="38" t="s">
        <v>6</v>
      </c>
      <c r="N19" s="39" t="s">
        <v>6</v>
      </c>
      <c r="O19" s="31"/>
    </row>
    <row r="20" spans="1:15" ht="15" customHeight="1" x14ac:dyDescent="0.25">
      <c r="A20" s="26">
        <v>1</v>
      </c>
      <c r="B20" s="27" t="s">
        <v>21</v>
      </c>
      <c r="C20" s="42">
        <v>810</v>
      </c>
      <c r="D20" s="77" t="s">
        <v>59</v>
      </c>
      <c r="E20" s="42">
        <v>56893</v>
      </c>
      <c r="F20" s="42" t="s">
        <v>74</v>
      </c>
      <c r="G20" s="24" t="s">
        <v>75</v>
      </c>
      <c r="H20" s="43" t="s">
        <v>79</v>
      </c>
      <c r="I20" s="40" t="s">
        <v>80</v>
      </c>
      <c r="J20" s="24" t="s">
        <v>75</v>
      </c>
      <c r="K20" s="24">
        <v>2541</v>
      </c>
      <c r="L20" s="24" t="s">
        <v>81</v>
      </c>
      <c r="M20" s="25" t="s">
        <v>82</v>
      </c>
      <c r="N20" s="39" t="s">
        <v>83</v>
      </c>
      <c r="O20" s="31"/>
    </row>
    <row r="21" spans="1:15" ht="30" x14ac:dyDescent="0.25">
      <c r="A21" s="26">
        <v>1</v>
      </c>
      <c r="B21" s="27" t="s">
        <v>21</v>
      </c>
      <c r="C21" s="42">
        <v>811</v>
      </c>
      <c r="D21" s="77" t="s">
        <v>59</v>
      </c>
      <c r="E21" s="42">
        <v>56893</v>
      </c>
      <c r="F21" s="42" t="s">
        <v>84</v>
      </c>
      <c r="G21" s="24" t="s">
        <v>85</v>
      </c>
      <c r="H21" s="40" t="s">
        <v>80</v>
      </c>
      <c r="I21" s="40" t="s">
        <v>86</v>
      </c>
      <c r="J21" s="24" t="s">
        <v>87</v>
      </c>
      <c r="K21" s="24">
        <v>86396</v>
      </c>
      <c r="L21" s="24" t="s">
        <v>81</v>
      </c>
      <c r="M21" s="45" t="s">
        <v>88</v>
      </c>
      <c r="N21" s="39" t="s">
        <v>6</v>
      </c>
      <c r="O21" s="31"/>
    </row>
    <row r="22" spans="1:15" ht="15" customHeight="1" x14ac:dyDescent="0.25">
      <c r="A22" s="26">
        <v>1</v>
      </c>
      <c r="B22" s="41" t="s">
        <v>21</v>
      </c>
      <c r="C22" s="42">
        <v>817</v>
      </c>
      <c r="D22" s="77" t="s">
        <v>59</v>
      </c>
      <c r="E22" s="42">
        <v>56893</v>
      </c>
      <c r="F22" s="42" t="s">
        <v>89</v>
      </c>
      <c r="G22" s="24" t="s">
        <v>24</v>
      </c>
      <c r="H22" s="43" t="s">
        <v>90</v>
      </c>
      <c r="I22" s="40" t="s">
        <v>91</v>
      </c>
      <c r="J22" s="24" t="s">
        <v>27</v>
      </c>
      <c r="K22" s="24">
        <v>328</v>
      </c>
      <c r="L22" s="24" t="s">
        <v>81</v>
      </c>
      <c r="M22" s="24" t="s">
        <v>92</v>
      </c>
      <c r="N22" s="39" t="s">
        <v>93</v>
      </c>
      <c r="O22" s="31"/>
    </row>
    <row r="23" spans="1:15" ht="15" customHeight="1" x14ac:dyDescent="0.25">
      <c r="A23" s="58" t="s">
        <v>6</v>
      </c>
      <c r="B23" s="33" t="s">
        <v>6</v>
      </c>
      <c r="C23" s="34" t="s">
        <v>6</v>
      </c>
      <c r="D23" s="79" t="s">
        <v>6</v>
      </c>
      <c r="E23" s="35" t="s">
        <v>6</v>
      </c>
      <c r="F23" s="35" t="s">
        <v>6</v>
      </c>
      <c r="G23" s="36" t="s">
        <v>6</v>
      </c>
      <c r="H23" s="37" t="s">
        <v>6</v>
      </c>
      <c r="I23" s="37" t="s">
        <v>6</v>
      </c>
      <c r="J23" s="36" t="s">
        <v>6</v>
      </c>
      <c r="K23" s="24" t="s">
        <v>6</v>
      </c>
      <c r="L23" s="24" t="s">
        <v>6</v>
      </c>
      <c r="M23" s="38" t="s">
        <v>6</v>
      </c>
      <c r="N23" s="39" t="s">
        <v>6</v>
      </c>
      <c r="O23" s="31"/>
    </row>
    <row r="24" spans="1:15" ht="30" x14ac:dyDescent="0.25">
      <c r="A24" s="26">
        <v>2</v>
      </c>
      <c r="B24" s="27" t="s">
        <v>21</v>
      </c>
      <c r="C24" s="28">
        <v>817</v>
      </c>
      <c r="D24" s="63" t="s">
        <v>59</v>
      </c>
      <c r="E24" s="28">
        <v>57944</v>
      </c>
      <c r="F24" s="78" t="s">
        <v>94</v>
      </c>
      <c r="G24" s="24" t="s">
        <v>24</v>
      </c>
      <c r="H24" s="24" t="s">
        <v>95</v>
      </c>
      <c r="I24" s="24" t="s">
        <v>96</v>
      </c>
      <c r="J24" s="24" t="s">
        <v>27</v>
      </c>
      <c r="K24" s="28">
        <v>1434</v>
      </c>
      <c r="L24" s="24" t="s">
        <v>35</v>
      </c>
      <c r="M24" s="46" t="s">
        <v>97</v>
      </c>
      <c r="N24" s="32" t="s">
        <v>98</v>
      </c>
      <c r="O24" s="31"/>
    </row>
    <row r="25" spans="1:15" ht="30" x14ac:dyDescent="0.25">
      <c r="A25" s="26">
        <v>2</v>
      </c>
      <c r="B25" s="27" t="s">
        <v>21</v>
      </c>
      <c r="C25" s="28">
        <v>711</v>
      </c>
      <c r="D25" s="63" t="s">
        <v>59</v>
      </c>
      <c r="E25" s="28">
        <v>57944</v>
      </c>
      <c r="F25" s="78" t="s">
        <v>99</v>
      </c>
      <c r="G25" s="24" t="s">
        <v>100</v>
      </c>
      <c r="H25" s="24" t="s">
        <v>96</v>
      </c>
      <c r="I25" s="24" t="s">
        <v>101</v>
      </c>
      <c r="J25" s="24" t="s">
        <v>102</v>
      </c>
      <c r="K25" s="28">
        <v>39656</v>
      </c>
      <c r="L25" s="24" t="s">
        <v>35</v>
      </c>
      <c r="M25" s="24" t="s">
        <v>103</v>
      </c>
      <c r="N25" s="32" t="s">
        <v>104</v>
      </c>
      <c r="O25" s="31"/>
    </row>
    <row r="26" spans="1:15" ht="15" customHeight="1" x14ac:dyDescent="0.25">
      <c r="A26" s="26">
        <v>2</v>
      </c>
      <c r="B26" s="27" t="s">
        <v>21</v>
      </c>
      <c r="C26" s="28">
        <v>711</v>
      </c>
      <c r="D26" s="63" t="s">
        <v>59</v>
      </c>
      <c r="E26" s="28">
        <v>57944</v>
      </c>
      <c r="F26" s="78" t="s">
        <v>105</v>
      </c>
      <c r="G26" s="24" t="s">
        <v>106</v>
      </c>
      <c r="H26" s="24" t="s">
        <v>107</v>
      </c>
      <c r="I26" s="24" t="s">
        <v>108</v>
      </c>
      <c r="J26" s="24" t="s">
        <v>109</v>
      </c>
      <c r="K26" s="28">
        <v>42039</v>
      </c>
      <c r="L26" s="24" t="s">
        <v>35</v>
      </c>
      <c r="M26" s="24" t="s">
        <v>110</v>
      </c>
      <c r="N26" s="32" t="s">
        <v>6</v>
      </c>
      <c r="O26" s="31"/>
    </row>
    <row r="27" spans="1:15" ht="15" customHeight="1" x14ac:dyDescent="0.25">
      <c r="A27" s="26">
        <v>2</v>
      </c>
      <c r="B27" s="27" t="s">
        <v>111</v>
      </c>
      <c r="C27" s="28">
        <v>710</v>
      </c>
      <c r="D27" s="63" t="s">
        <v>59</v>
      </c>
      <c r="E27" s="28">
        <v>57944</v>
      </c>
      <c r="F27" s="78" t="s">
        <v>112</v>
      </c>
      <c r="G27" s="24" t="s">
        <v>113</v>
      </c>
      <c r="H27" s="24" t="s">
        <v>108</v>
      </c>
      <c r="I27" s="24" t="s">
        <v>114</v>
      </c>
      <c r="J27" s="24" t="s">
        <v>115</v>
      </c>
      <c r="K27" s="28">
        <v>24372</v>
      </c>
      <c r="L27" s="24" t="s">
        <v>35</v>
      </c>
      <c r="M27" s="24" t="s">
        <v>116</v>
      </c>
      <c r="N27" s="30" t="s">
        <v>6</v>
      </c>
      <c r="O27" s="31"/>
    </row>
    <row r="28" spans="1:15" ht="15" customHeight="1" x14ac:dyDescent="0.25">
      <c r="A28" s="26">
        <v>2</v>
      </c>
      <c r="B28" s="27" t="s">
        <v>117</v>
      </c>
      <c r="C28" s="28">
        <v>512</v>
      </c>
      <c r="D28" s="63" t="s">
        <v>59</v>
      </c>
      <c r="E28" s="28">
        <v>57944</v>
      </c>
      <c r="F28" s="78" t="s">
        <v>118</v>
      </c>
      <c r="G28" s="24" t="s">
        <v>119</v>
      </c>
      <c r="H28" s="24" t="s">
        <v>114</v>
      </c>
      <c r="I28" s="24" t="s">
        <v>120</v>
      </c>
      <c r="J28" s="24" t="s">
        <v>121</v>
      </c>
      <c r="K28" s="28">
        <f>899-652</f>
        <v>247</v>
      </c>
      <c r="L28" s="24" t="s">
        <v>35</v>
      </c>
      <c r="M28" s="24" t="s">
        <v>122</v>
      </c>
      <c r="N28" s="30" t="s">
        <v>123</v>
      </c>
      <c r="O28" s="31"/>
    </row>
    <row r="29" spans="1:15" ht="15" customHeight="1" x14ac:dyDescent="0.25">
      <c r="A29" s="58" t="s">
        <v>6</v>
      </c>
      <c r="B29" s="33" t="s">
        <v>6</v>
      </c>
      <c r="C29" s="34" t="s">
        <v>6</v>
      </c>
      <c r="D29" s="79" t="s">
        <v>124</v>
      </c>
      <c r="E29" s="35">
        <v>57945</v>
      </c>
      <c r="F29" s="89" t="s">
        <v>125</v>
      </c>
      <c r="G29" s="36" t="s">
        <v>126</v>
      </c>
      <c r="H29" s="37" t="s">
        <v>6</v>
      </c>
      <c r="I29" s="37" t="s">
        <v>6</v>
      </c>
      <c r="J29" s="36" t="s">
        <v>6</v>
      </c>
      <c r="K29" s="24" t="s">
        <v>6</v>
      </c>
      <c r="L29" s="24" t="s">
        <v>6</v>
      </c>
      <c r="M29" s="38" t="s">
        <v>6</v>
      </c>
      <c r="N29" s="39" t="s">
        <v>6</v>
      </c>
      <c r="O29" s="31"/>
    </row>
    <row r="30" spans="1:15" ht="15" customHeight="1" x14ac:dyDescent="0.25">
      <c r="A30" s="26">
        <v>2</v>
      </c>
      <c r="B30" s="27" t="s">
        <v>21</v>
      </c>
      <c r="C30" s="28">
        <v>711</v>
      </c>
      <c r="D30" s="63" t="s">
        <v>124</v>
      </c>
      <c r="E30" s="28">
        <v>57945</v>
      </c>
      <c r="F30" s="78" t="s">
        <v>127</v>
      </c>
      <c r="G30" s="24" t="s">
        <v>128</v>
      </c>
      <c r="H30" s="24" t="s">
        <v>129</v>
      </c>
      <c r="I30" s="24" t="s">
        <v>130</v>
      </c>
      <c r="J30" s="24" t="s">
        <v>131</v>
      </c>
      <c r="K30" s="28">
        <v>430</v>
      </c>
      <c r="L30" s="24" t="s">
        <v>35</v>
      </c>
      <c r="M30" s="24" t="s">
        <v>132</v>
      </c>
      <c r="N30" s="30" t="s">
        <v>133</v>
      </c>
      <c r="O30" s="31"/>
    </row>
    <row r="31" spans="1:15" ht="15" customHeight="1" x14ac:dyDescent="0.25">
      <c r="A31" s="26">
        <v>2</v>
      </c>
      <c r="B31" s="27" t="s">
        <v>21</v>
      </c>
      <c r="C31" s="28">
        <v>715</v>
      </c>
      <c r="D31" s="63" t="s">
        <v>124</v>
      </c>
      <c r="E31" s="28">
        <v>57945</v>
      </c>
      <c r="F31" s="78" t="s">
        <v>134</v>
      </c>
      <c r="G31" s="24" t="s">
        <v>135</v>
      </c>
      <c r="H31" s="24" t="s">
        <v>130</v>
      </c>
      <c r="I31" s="24" t="s">
        <v>136</v>
      </c>
      <c r="J31" s="24" t="s">
        <v>131</v>
      </c>
      <c r="K31" s="28">
        <v>3056</v>
      </c>
      <c r="L31" s="24" t="s">
        <v>35</v>
      </c>
      <c r="M31" s="24" t="s">
        <v>137</v>
      </c>
      <c r="N31" s="30" t="s">
        <v>138</v>
      </c>
      <c r="O31" s="31"/>
    </row>
    <row r="32" spans="1:15" ht="15" customHeight="1" x14ac:dyDescent="0.25">
      <c r="A32" s="26">
        <v>2</v>
      </c>
      <c r="B32" s="27" t="s">
        <v>21</v>
      </c>
      <c r="C32" s="28">
        <v>731</v>
      </c>
      <c r="D32" s="63" t="s">
        <v>124</v>
      </c>
      <c r="E32" s="28">
        <v>57945</v>
      </c>
      <c r="F32" s="78" t="s">
        <v>139</v>
      </c>
      <c r="G32" s="24" t="s">
        <v>140</v>
      </c>
      <c r="H32" s="24" t="s">
        <v>136</v>
      </c>
      <c r="I32" s="24" t="s">
        <v>141</v>
      </c>
      <c r="J32" s="24" t="s">
        <v>142</v>
      </c>
      <c r="K32" s="28">
        <v>33589</v>
      </c>
      <c r="L32" s="24" t="s">
        <v>35</v>
      </c>
      <c r="M32" s="24" t="s">
        <v>143</v>
      </c>
      <c r="N32" s="30"/>
      <c r="O32" s="31"/>
    </row>
    <row r="33" spans="1:15" ht="15" customHeight="1" x14ac:dyDescent="0.25">
      <c r="A33" s="26">
        <v>2</v>
      </c>
      <c r="B33" s="27" t="s">
        <v>21</v>
      </c>
      <c r="C33" s="50">
        <v>732</v>
      </c>
      <c r="D33" s="63" t="s">
        <v>124</v>
      </c>
      <c r="E33" s="28">
        <v>57945</v>
      </c>
      <c r="F33" s="78" t="s">
        <v>144</v>
      </c>
      <c r="G33" s="24" t="s">
        <v>145</v>
      </c>
      <c r="H33" s="24" t="s">
        <v>141</v>
      </c>
      <c r="I33" s="24" t="s">
        <v>146</v>
      </c>
      <c r="J33" s="24" t="s">
        <v>145</v>
      </c>
      <c r="K33" s="28">
        <v>356</v>
      </c>
      <c r="L33" s="24" t="s">
        <v>28</v>
      </c>
      <c r="M33" s="24" t="s">
        <v>147</v>
      </c>
      <c r="N33" s="30" t="s">
        <v>148</v>
      </c>
      <c r="O33" s="31"/>
    </row>
    <row r="34" spans="1:15" ht="15" customHeight="1" x14ac:dyDescent="0.25">
      <c r="A34" s="58" t="s">
        <v>6</v>
      </c>
      <c r="B34" s="33" t="s">
        <v>6</v>
      </c>
      <c r="C34" s="34" t="s">
        <v>6</v>
      </c>
      <c r="D34" s="79" t="s">
        <v>124</v>
      </c>
      <c r="E34" s="35">
        <v>57946</v>
      </c>
      <c r="F34" s="89" t="s">
        <v>149</v>
      </c>
      <c r="G34" s="51" t="s">
        <v>150</v>
      </c>
      <c r="H34" s="37" t="s">
        <v>6</v>
      </c>
      <c r="I34" s="37" t="s">
        <v>6</v>
      </c>
      <c r="J34" s="36" t="s">
        <v>6</v>
      </c>
      <c r="K34" s="24" t="s">
        <v>6</v>
      </c>
      <c r="L34" s="24" t="s">
        <v>6</v>
      </c>
      <c r="M34" s="38" t="s">
        <v>6</v>
      </c>
      <c r="N34" s="39" t="s">
        <v>6</v>
      </c>
      <c r="O34" s="31"/>
    </row>
    <row r="35" spans="1:15" ht="15" customHeight="1" x14ac:dyDescent="0.25">
      <c r="A35" s="26">
        <v>3</v>
      </c>
      <c r="B35" s="27" t="s">
        <v>21</v>
      </c>
      <c r="C35" s="28">
        <v>817</v>
      </c>
      <c r="D35" s="63" t="s">
        <v>124</v>
      </c>
      <c r="E35" s="28">
        <v>57907</v>
      </c>
      <c r="F35" s="28" t="s">
        <v>151</v>
      </c>
      <c r="G35" s="24" t="s">
        <v>24</v>
      </c>
      <c r="H35" s="24" t="s">
        <v>152</v>
      </c>
      <c r="I35" s="24" t="s">
        <v>153</v>
      </c>
      <c r="J35" s="24" t="s">
        <v>27</v>
      </c>
      <c r="K35" s="49">
        <v>2029</v>
      </c>
      <c r="L35" s="24" t="s">
        <v>154</v>
      </c>
      <c r="M35" s="29" t="s">
        <v>155</v>
      </c>
      <c r="N35" s="30" t="s">
        <v>156</v>
      </c>
      <c r="O35" s="31"/>
    </row>
    <row r="36" spans="1:15" ht="30" x14ac:dyDescent="0.25">
      <c r="A36" s="26">
        <v>3</v>
      </c>
      <c r="B36" s="27" t="s">
        <v>21</v>
      </c>
      <c r="C36" s="28">
        <v>831</v>
      </c>
      <c r="D36" s="63" t="s">
        <v>124</v>
      </c>
      <c r="E36" s="28">
        <v>57907</v>
      </c>
      <c r="F36" s="28" t="s">
        <v>157</v>
      </c>
      <c r="G36" s="94" t="s">
        <v>1760</v>
      </c>
      <c r="H36" s="24" t="s">
        <v>153</v>
      </c>
      <c r="I36" s="24" t="s">
        <v>158</v>
      </c>
      <c r="J36" s="24" t="s">
        <v>159</v>
      </c>
      <c r="K36" s="28">
        <v>79706</v>
      </c>
      <c r="L36" s="24" t="s">
        <v>35</v>
      </c>
      <c r="M36" s="24" t="s">
        <v>160</v>
      </c>
      <c r="N36" s="32" t="s">
        <v>6</v>
      </c>
      <c r="O36" s="31"/>
    </row>
    <row r="37" spans="1:15" ht="15" customHeight="1" x14ac:dyDescent="0.25">
      <c r="A37" s="26">
        <v>3</v>
      </c>
      <c r="B37" s="27" t="s">
        <v>21</v>
      </c>
      <c r="C37" s="28">
        <v>832</v>
      </c>
      <c r="D37" s="63" t="s">
        <v>124</v>
      </c>
      <c r="E37" s="28">
        <v>57907</v>
      </c>
      <c r="F37" s="28" t="s">
        <v>161</v>
      </c>
      <c r="G37" s="24" t="s">
        <v>162</v>
      </c>
      <c r="H37" s="24" t="s">
        <v>158</v>
      </c>
      <c r="I37" s="24" t="s">
        <v>163</v>
      </c>
      <c r="J37" s="24" t="s">
        <v>164</v>
      </c>
      <c r="K37" s="28">
        <v>1047</v>
      </c>
      <c r="L37" s="24" t="s">
        <v>35</v>
      </c>
      <c r="M37" s="24" t="s">
        <v>165</v>
      </c>
      <c r="N37" s="30" t="s">
        <v>166</v>
      </c>
      <c r="O37" s="31"/>
    </row>
    <row r="38" spans="1:15" ht="15" customHeight="1" x14ac:dyDescent="0.25">
      <c r="A38" s="58" t="s">
        <v>6</v>
      </c>
      <c r="B38" s="33" t="s">
        <v>6</v>
      </c>
      <c r="C38" s="34" t="s">
        <v>6</v>
      </c>
      <c r="D38" s="79" t="s">
        <v>6</v>
      </c>
      <c r="E38" s="35" t="s">
        <v>6</v>
      </c>
      <c r="F38" s="35" t="s">
        <v>6</v>
      </c>
      <c r="G38" s="36" t="s">
        <v>6</v>
      </c>
      <c r="H38" s="37" t="s">
        <v>6</v>
      </c>
      <c r="I38" s="37" t="s">
        <v>6</v>
      </c>
      <c r="J38" s="36" t="s">
        <v>6</v>
      </c>
      <c r="K38" s="24" t="s">
        <v>6</v>
      </c>
      <c r="L38" s="24" t="s">
        <v>6</v>
      </c>
      <c r="M38" s="38" t="s">
        <v>6</v>
      </c>
      <c r="N38" s="39" t="s">
        <v>6</v>
      </c>
      <c r="O38" s="31"/>
    </row>
    <row r="39" spans="1:15" ht="15" customHeight="1" x14ac:dyDescent="0.25">
      <c r="A39" s="26">
        <v>3</v>
      </c>
      <c r="B39" s="27" t="s">
        <v>21</v>
      </c>
      <c r="C39" s="28">
        <v>832</v>
      </c>
      <c r="D39" s="63" t="s">
        <v>124</v>
      </c>
      <c r="E39" s="28">
        <v>57907</v>
      </c>
      <c r="F39" s="28" t="s">
        <v>167</v>
      </c>
      <c r="G39" s="24" t="s">
        <v>168</v>
      </c>
      <c r="H39" s="24" t="s">
        <v>163</v>
      </c>
      <c r="I39" s="24" t="s">
        <v>169</v>
      </c>
      <c r="J39" s="24" t="s">
        <v>170</v>
      </c>
      <c r="K39" s="49">
        <v>37096</v>
      </c>
      <c r="L39" s="24" t="s">
        <v>35</v>
      </c>
      <c r="M39" s="24" t="s">
        <v>171</v>
      </c>
      <c r="N39" s="30" t="s">
        <v>172</v>
      </c>
      <c r="O39" s="31"/>
    </row>
    <row r="40" spans="1:15" ht="15" customHeight="1" x14ac:dyDescent="0.25">
      <c r="A40" s="58" t="s">
        <v>6</v>
      </c>
      <c r="B40" s="33" t="s">
        <v>6</v>
      </c>
      <c r="C40" s="34" t="s">
        <v>6</v>
      </c>
      <c r="D40" s="79" t="s">
        <v>6</v>
      </c>
      <c r="E40" s="35" t="s">
        <v>6</v>
      </c>
      <c r="F40" s="35" t="s">
        <v>6</v>
      </c>
      <c r="G40" s="36" t="s">
        <v>6</v>
      </c>
      <c r="H40" s="37" t="s">
        <v>6</v>
      </c>
      <c r="I40" s="37" t="s">
        <v>6</v>
      </c>
      <c r="J40" s="36" t="s">
        <v>6</v>
      </c>
      <c r="K40" s="24" t="s">
        <v>6</v>
      </c>
      <c r="L40" s="24" t="s">
        <v>6</v>
      </c>
      <c r="M40" s="38" t="s">
        <v>6</v>
      </c>
      <c r="N40" s="39" t="s">
        <v>6</v>
      </c>
      <c r="O40" s="31"/>
    </row>
    <row r="41" spans="1:15" ht="15" customHeight="1" x14ac:dyDescent="0.25">
      <c r="A41" s="26">
        <v>3</v>
      </c>
      <c r="B41" s="27" t="s">
        <v>21</v>
      </c>
      <c r="C41" s="28">
        <v>832</v>
      </c>
      <c r="D41" s="63" t="s">
        <v>124</v>
      </c>
      <c r="E41" s="28">
        <v>57907</v>
      </c>
      <c r="F41" s="28" t="s">
        <v>173</v>
      </c>
      <c r="G41" s="24" t="s">
        <v>174</v>
      </c>
      <c r="H41" s="24" t="s">
        <v>175</v>
      </c>
      <c r="I41" s="24" t="s">
        <v>169</v>
      </c>
      <c r="J41" s="24" t="s">
        <v>176</v>
      </c>
      <c r="K41" s="49">
        <v>229</v>
      </c>
      <c r="L41" s="24" t="s">
        <v>35</v>
      </c>
      <c r="M41" s="24" t="s">
        <v>177</v>
      </c>
      <c r="N41" s="30" t="s">
        <v>178</v>
      </c>
      <c r="O41" s="31"/>
    </row>
    <row r="42" spans="1:15" ht="15" customHeight="1" x14ac:dyDescent="0.25">
      <c r="A42" s="26">
        <v>3</v>
      </c>
      <c r="B42" s="27" t="s">
        <v>21</v>
      </c>
      <c r="C42" s="28">
        <v>833</v>
      </c>
      <c r="D42" s="63" t="s">
        <v>124</v>
      </c>
      <c r="E42" s="28">
        <v>57907</v>
      </c>
      <c r="F42" s="28" t="s">
        <v>179</v>
      </c>
      <c r="G42" s="24" t="s">
        <v>180</v>
      </c>
      <c r="H42" s="24" t="s">
        <v>169</v>
      </c>
      <c r="I42" s="24" t="s">
        <v>181</v>
      </c>
      <c r="J42" s="24" t="s">
        <v>182</v>
      </c>
      <c r="K42" s="49">
        <v>27743</v>
      </c>
      <c r="L42" s="24" t="s">
        <v>35</v>
      </c>
      <c r="M42" s="24" t="s">
        <v>183</v>
      </c>
      <c r="N42" s="30" t="s">
        <v>184</v>
      </c>
      <c r="O42" s="31"/>
    </row>
    <row r="43" spans="1:15" ht="15" customHeight="1" x14ac:dyDescent="0.25">
      <c r="A43" s="58" t="s">
        <v>6</v>
      </c>
      <c r="B43" s="33" t="s">
        <v>6</v>
      </c>
      <c r="C43" s="34" t="s">
        <v>6</v>
      </c>
      <c r="D43" s="79" t="s">
        <v>124</v>
      </c>
      <c r="E43" s="35">
        <v>57902</v>
      </c>
      <c r="F43" s="89" t="s">
        <v>185</v>
      </c>
      <c r="G43" s="36" t="s">
        <v>186</v>
      </c>
      <c r="H43" s="37" t="s">
        <v>6</v>
      </c>
      <c r="I43" s="37" t="s">
        <v>6</v>
      </c>
      <c r="J43" s="36" t="s">
        <v>6</v>
      </c>
      <c r="K43" s="24" t="s">
        <v>6</v>
      </c>
      <c r="L43" s="24" t="s">
        <v>6</v>
      </c>
      <c r="M43" s="38" t="s">
        <v>6</v>
      </c>
      <c r="N43" s="39" t="s">
        <v>6</v>
      </c>
      <c r="O43" s="31"/>
    </row>
    <row r="44" spans="1:15" ht="15" customHeight="1" x14ac:dyDescent="0.25">
      <c r="A44" s="26">
        <v>3</v>
      </c>
      <c r="B44" s="27" t="s">
        <v>21</v>
      </c>
      <c r="C44" s="28">
        <v>832</v>
      </c>
      <c r="D44" s="63" t="s">
        <v>124</v>
      </c>
      <c r="E44" s="28">
        <v>57903</v>
      </c>
      <c r="F44" s="28" t="s">
        <v>187</v>
      </c>
      <c r="G44" s="24" t="s">
        <v>174</v>
      </c>
      <c r="H44" s="24" t="s">
        <v>188</v>
      </c>
      <c r="I44" s="24" t="s">
        <v>189</v>
      </c>
      <c r="J44" s="24" t="s">
        <v>176</v>
      </c>
      <c r="K44" s="49">
        <v>271</v>
      </c>
      <c r="L44" s="24" t="s">
        <v>28</v>
      </c>
      <c r="M44" s="24" t="s">
        <v>190</v>
      </c>
      <c r="N44" s="30" t="s">
        <v>191</v>
      </c>
      <c r="O44" s="31"/>
    </row>
    <row r="45" spans="1:15" ht="15" customHeight="1" x14ac:dyDescent="0.25">
      <c r="A45" s="26">
        <v>3</v>
      </c>
      <c r="B45" s="27" t="s">
        <v>21</v>
      </c>
      <c r="C45" s="28">
        <v>875</v>
      </c>
      <c r="D45" s="63" t="s">
        <v>124</v>
      </c>
      <c r="E45" s="28">
        <v>57903</v>
      </c>
      <c r="F45" s="28" t="s">
        <v>192</v>
      </c>
      <c r="G45" s="24" t="s">
        <v>193</v>
      </c>
      <c r="H45" s="24" t="s">
        <v>189</v>
      </c>
      <c r="I45" s="24" t="s">
        <v>194</v>
      </c>
      <c r="J45" s="24" t="s">
        <v>195</v>
      </c>
      <c r="K45" s="49">
        <v>32758</v>
      </c>
      <c r="L45" s="24" t="s">
        <v>35</v>
      </c>
      <c r="M45" s="24" t="s">
        <v>196</v>
      </c>
      <c r="N45" s="32" t="s">
        <v>6</v>
      </c>
      <c r="O45" s="31"/>
    </row>
    <row r="46" spans="1:15" ht="15" customHeight="1" x14ac:dyDescent="0.25">
      <c r="A46" s="58" t="s">
        <v>6</v>
      </c>
      <c r="B46" s="33" t="s">
        <v>6</v>
      </c>
      <c r="C46" s="34" t="s">
        <v>6</v>
      </c>
      <c r="D46" s="79" t="s">
        <v>6</v>
      </c>
      <c r="E46" s="35" t="s">
        <v>6</v>
      </c>
      <c r="F46" s="35" t="s">
        <v>6</v>
      </c>
      <c r="G46" s="36" t="s">
        <v>6</v>
      </c>
      <c r="H46" s="37" t="s">
        <v>6</v>
      </c>
      <c r="I46" s="37" t="s">
        <v>6</v>
      </c>
      <c r="J46" s="36" t="s">
        <v>6</v>
      </c>
      <c r="K46" s="24" t="s">
        <v>6</v>
      </c>
      <c r="L46" s="24" t="s">
        <v>6</v>
      </c>
      <c r="M46" s="38" t="s">
        <v>6</v>
      </c>
      <c r="N46" s="39" t="s">
        <v>6</v>
      </c>
      <c r="O46" s="31"/>
    </row>
    <row r="47" spans="1:15" ht="15" customHeight="1" x14ac:dyDescent="0.25">
      <c r="A47" s="26">
        <v>3</v>
      </c>
      <c r="B47" s="27" t="s">
        <v>21</v>
      </c>
      <c r="C47" s="28">
        <v>877</v>
      </c>
      <c r="D47" s="63" t="s">
        <v>124</v>
      </c>
      <c r="E47" s="28">
        <v>57900</v>
      </c>
      <c r="F47" s="28" t="s">
        <v>197</v>
      </c>
      <c r="G47" s="24" t="s">
        <v>198</v>
      </c>
      <c r="H47" s="24" t="s">
        <v>199</v>
      </c>
      <c r="I47" s="24" t="s">
        <v>200</v>
      </c>
      <c r="J47" s="24" t="s">
        <v>201</v>
      </c>
      <c r="K47" s="28">
        <v>9777</v>
      </c>
      <c r="L47" s="24" t="s">
        <v>35</v>
      </c>
      <c r="M47" s="24"/>
      <c r="N47" s="32" t="s">
        <v>6</v>
      </c>
      <c r="O47" s="31"/>
    </row>
    <row r="48" spans="1:15" ht="15" customHeight="1" x14ac:dyDescent="0.25">
      <c r="A48" s="26">
        <v>3</v>
      </c>
      <c r="B48" s="27" t="s">
        <v>21</v>
      </c>
      <c r="C48" s="28">
        <v>877</v>
      </c>
      <c r="D48" s="63" t="s">
        <v>124</v>
      </c>
      <c r="E48" s="28">
        <v>57905</v>
      </c>
      <c r="F48" s="28" t="s">
        <v>202</v>
      </c>
      <c r="G48" s="24" t="s">
        <v>201</v>
      </c>
      <c r="H48" s="24" t="s">
        <v>203</v>
      </c>
      <c r="I48" s="24" t="s">
        <v>204</v>
      </c>
      <c r="J48" s="24" t="s">
        <v>201</v>
      </c>
      <c r="K48" s="49">
        <v>8094</v>
      </c>
      <c r="L48" s="24" t="s">
        <v>28</v>
      </c>
      <c r="M48" s="24" t="s">
        <v>205</v>
      </c>
      <c r="N48" s="30" t="s">
        <v>206</v>
      </c>
      <c r="O48" s="31"/>
    </row>
    <row r="49" spans="1:15" ht="15" customHeight="1" x14ac:dyDescent="0.25">
      <c r="A49" s="58" t="s">
        <v>6</v>
      </c>
      <c r="B49" s="33" t="s">
        <v>6</v>
      </c>
      <c r="C49" s="34" t="s">
        <v>6</v>
      </c>
      <c r="D49" s="79" t="s">
        <v>124</v>
      </c>
      <c r="E49" s="35">
        <v>57905</v>
      </c>
      <c r="F49" s="89" t="s">
        <v>207</v>
      </c>
      <c r="G49" s="36" t="s">
        <v>208</v>
      </c>
      <c r="H49" s="37" t="s">
        <v>6</v>
      </c>
      <c r="I49" s="37" t="s">
        <v>6</v>
      </c>
      <c r="J49" s="36" t="s">
        <v>6</v>
      </c>
      <c r="K49" s="24" t="s">
        <v>6</v>
      </c>
      <c r="L49" s="24" t="s">
        <v>6</v>
      </c>
      <c r="M49" s="38" t="s">
        <v>6</v>
      </c>
      <c r="N49" s="39" t="s">
        <v>6</v>
      </c>
      <c r="O49" s="31"/>
    </row>
    <row r="50" spans="1:15" ht="15" customHeight="1" x14ac:dyDescent="0.25">
      <c r="A50" s="26">
        <v>4</v>
      </c>
      <c r="B50" s="27" t="s">
        <v>21</v>
      </c>
      <c r="C50" s="28">
        <v>876</v>
      </c>
      <c r="D50" s="63" t="s">
        <v>209</v>
      </c>
      <c r="E50" s="28">
        <v>59729</v>
      </c>
      <c r="F50" s="28" t="s">
        <v>210</v>
      </c>
      <c r="G50" s="24" t="s">
        <v>211</v>
      </c>
      <c r="H50" s="24" t="s">
        <v>194</v>
      </c>
      <c r="I50" s="24" t="s">
        <v>212</v>
      </c>
      <c r="J50" s="24" t="s">
        <v>213</v>
      </c>
      <c r="K50" s="49">
        <v>37987</v>
      </c>
      <c r="L50" s="24" t="s">
        <v>35</v>
      </c>
      <c r="M50" s="24" t="s">
        <v>214</v>
      </c>
      <c r="N50" s="32" t="s">
        <v>215</v>
      </c>
      <c r="O50" s="31"/>
    </row>
    <row r="51" spans="1:15" ht="15" customHeight="1" x14ac:dyDescent="0.25">
      <c r="A51" s="26">
        <v>4</v>
      </c>
      <c r="B51" s="27" t="s">
        <v>21</v>
      </c>
      <c r="C51" s="28">
        <v>827</v>
      </c>
      <c r="D51" s="63" t="s">
        <v>209</v>
      </c>
      <c r="E51" s="28">
        <v>59729</v>
      </c>
      <c r="F51" s="28" t="s">
        <v>216</v>
      </c>
      <c r="G51" s="24" t="s">
        <v>217</v>
      </c>
      <c r="H51" s="24" t="s">
        <v>212</v>
      </c>
      <c r="I51" s="24" t="s">
        <v>218</v>
      </c>
      <c r="J51" s="24" t="s">
        <v>219</v>
      </c>
      <c r="K51" s="49">
        <v>3113</v>
      </c>
      <c r="L51" s="24" t="s">
        <v>35</v>
      </c>
      <c r="M51" s="24" t="s">
        <v>220</v>
      </c>
      <c r="N51" s="30" t="s">
        <v>221</v>
      </c>
      <c r="O51" s="31"/>
    </row>
    <row r="52" spans="1:15" ht="15" customHeight="1" x14ac:dyDescent="0.25">
      <c r="A52" s="58" t="s">
        <v>6</v>
      </c>
      <c r="B52" s="33" t="s">
        <v>6</v>
      </c>
      <c r="C52" s="34" t="s">
        <v>6</v>
      </c>
      <c r="D52" s="79" t="s">
        <v>209</v>
      </c>
      <c r="E52" s="35">
        <v>59729</v>
      </c>
      <c r="F52" s="89" t="s">
        <v>222</v>
      </c>
      <c r="G52" s="51" t="s">
        <v>223</v>
      </c>
      <c r="H52" s="37" t="s">
        <v>6</v>
      </c>
      <c r="I52" s="37" t="s">
        <v>6</v>
      </c>
      <c r="J52" s="36" t="s">
        <v>6</v>
      </c>
      <c r="K52" s="24" t="s">
        <v>6</v>
      </c>
      <c r="L52" s="24" t="s">
        <v>6</v>
      </c>
      <c r="M52" s="38" t="s">
        <v>6</v>
      </c>
      <c r="N52" s="39" t="s">
        <v>6</v>
      </c>
      <c r="O52" s="31"/>
    </row>
    <row r="53" spans="1:15" ht="15" customHeight="1" x14ac:dyDescent="0.25">
      <c r="A53" s="26">
        <v>4</v>
      </c>
      <c r="B53" s="27" t="s">
        <v>21</v>
      </c>
      <c r="C53" s="28">
        <v>827</v>
      </c>
      <c r="D53" s="63" t="s">
        <v>209</v>
      </c>
      <c r="E53" s="28">
        <v>59727</v>
      </c>
      <c r="F53" s="28" t="s">
        <v>224</v>
      </c>
      <c r="G53" s="24" t="s">
        <v>225</v>
      </c>
      <c r="H53" s="24" t="s">
        <v>226</v>
      </c>
      <c r="I53" s="24" t="s">
        <v>227</v>
      </c>
      <c r="J53" s="24" t="s">
        <v>228</v>
      </c>
      <c r="K53" s="49">
        <v>2638</v>
      </c>
      <c r="L53" s="24" t="s">
        <v>35</v>
      </c>
      <c r="M53" s="29" t="s">
        <v>229</v>
      </c>
      <c r="N53" s="30" t="s">
        <v>230</v>
      </c>
      <c r="O53" s="31"/>
    </row>
    <row r="54" spans="1:15" ht="15" customHeight="1" x14ac:dyDescent="0.25">
      <c r="A54" s="26">
        <v>4</v>
      </c>
      <c r="B54" s="27" t="s">
        <v>21</v>
      </c>
      <c r="C54" s="28">
        <v>824</v>
      </c>
      <c r="D54" s="63" t="s">
        <v>209</v>
      </c>
      <c r="E54" s="28">
        <v>59727</v>
      </c>
      <c r="F54" s="28" t="s">
        <v>231</v>
      </c>
      <c r="G54" s="24" t="s">
        <v>232</v>
      </c>
      <c r="H54" s="24" t="s">
        <v>227</v>
      </c>
      <c r="I54" s="24" t="s">
        <v>233</v>
      </c>
      <c r="J54" s="24" t="s">
        <v>234</v>
      </c>
      <c r="K54" s="49">
        <v>26542</v>
      </c>
      <c r="L54" s="24" t="s">
        <v>35</v>
      </c>
      <c r="M54" s="24" t="s">
        <v>235</v>
      </c>
      <c r="N54" s="30" t="s">
        <v>236</v>
      </c>
      <c r="O54" s="31"/>
    </row>
    <row r="55" spans="1:15" ht="15" customHeight="1" x14ac:dyDescent="0.25">
      <c r="A55" s="26">
        <v>4</v>
      </c>
      <c r="B55" s="27" t="s">
        <v>21</v>
      </c>
      <c r="C55" s="28">
        <v>824</v>
      </c>
      <c r="D55" s="63" t="s">
        <v>209</v>
      </c>
      <c r="E55" s="28">
        <v>59727</v>
      </c>
      <c r="F55" s="28" t="s">
        <v>237</v>
      </c>
      <c r="G55" s="24" t="s">
        <v>238</v>
      </c>
      <c r="H55" s="24" t="s">
        <v>239</v>
      </c>
      <c r="I55" s="24" t="s">
        <v>240</v>
      </c>
      <c r="J55" s="24" t="s">
        <v>241</v>
      </c>
      <c r="K55" s="49">
        <v>26695</v>
      </c>
      <c r="L55" s="24" t="s">
        <v>35</v>
      </c>
      <c r="M55" s="24" t="s">
        <v>242</v>
      </c>
      <c r="N55" s="30" t="s">
        <v>243</v>
      </c>
      <c r="O55" s="31"/>
    </row>
    <row r="56" spans="1:15" ht="15" customHeight="1" x14ac:dyDescent="0.25">
      <c r="A56" s="26">
        <v>4</v>
      </c>
      <c r="B56" s="27" t="s">
        <v>21</v>
      </c>
      <c r="C56" s="28">
        <v>822</v>
      </c>
      <c r="D56" s="63" t="s">
        <v>209</v>
      </c>
      <c r="E56" s="28">
        <v>59727</v>
      </c>
      <c r="F56" s="28" t="s">
        <v>244</v>
      </c>
      <c r="G56" s="24" t="s">
        <v>245</v>
      </c>
      <c r="H56" s="24" t="s">
        <v>240</v>
      </c>
      <c r="I56" s="24" t="s">
        <v>246</v>
      </c>
      <c r="J56" s="24" t="s">
        <v>247</v>
      </c>
      <c r="K56" s="49">
        <v>375</v>
      </c>
      <c r="L56" s="24" t="s">
        <v>35</v>
      </c>
      <c r="M56" s="24" t="s">
        <v>248</v>
      </c>
      <c r="N56" s="30" t="s">
        <v>249</v>
      </c>
      <c r="O56" s="31"/>
    </row>
    <row r="57" spans="1:15" ht="15" customHeight="1" x14ac:dyDescent="0.25">
      <c r="A57" s="58" t="s">
        <v>6</v>
      </c>
      <c r="B57" s="33" t="s">
        <v>6</v>
      </c>
      <c r="C57" s="34" t="s">
        <v>6</v>
      </c>
      <c r="D57" s="79" t="s">
        <v>6</v>
      </c>
      <c r="E57" s="35" t="s">
        <v>6</v>
      </c>
      <c r="F57" s="35" t="s">
        <v>6</v>
      </c>
      <c r="G57" s="36" t="s">
        <v>6</v>
      </c>
      <c r="H57" s="37" t="s">
        <v>6</v>
      </c>
      <c r="I57" s="37" t="s">
        <v>6</v>
      </c>
      <c r="J57" s="36" t="s">
        <v>6</v>
      </c>
      <c r="K57" s="24" t="s">
        <v>6</v>
      </c>
      <c r="L57" s="24" t="s">
        <v>6</v>
      </c>
      <c r="M57" s="38" t="s">
        <v>6</v>
      </c>
      <c r="N57" s="39" t="s">
        <v>6</v>
      </c>
      <c r="O57" s="31"/>
    </row>
    <row r="58" spans="1:15" ht="15" customHeight="1" x14ac:dyDescent="0.25">
      <c r="A58" s="26">
        <v>4</v>
      </c>
      <c r="B58" s="43" t="s">
        <v>21</v>
      </c>
      <c r="C58" s="28">
        <v>822</v>
      </c>
      <c r="D58" s="63"/>
      <c r="E58" s="28">
        <v>59727</v>
      </c>
      <c r="F58" s="28" t="s">
        <v>244</v>
      </c>
      <c r="G58" s="24" t="s">
        <v>245</v>
      </c>
      <c r="H58" s="24" t="s">
        <v>250</v>
      </c>
      <c r="I58" s="24" t="s">
        <v>251</v>
      </c>
      <c r="J58" s="24" t="s">
        <v>247</v>
      </c>
      <c r="K58" s="28">
        <v>595</v>
      </c>
      <c r="L58" s="24" t="s">
        <v>35</v>
      </c>
      <c r="M58" s="24" t="s">
        <v>252</v>
      </c>
      <c r="N58" s="30" t="s">
        <v>253</v>
      </c>
      <c r="O58" s="31"/>
    </row>
    <row r="59" spans="1:15" ht="30" x14ac:dyDescent="0.25">
      <c r="A59" s="26">
        <v>5</v>
      </c>
      <c r="B59" s="27" t="s">
        <v>266</v>
      </c>
      <c r="C59" s="28">
        <v>823</v>
      </c>
      <c r="D59" s="63" t="s">
        <v>267</v>
      </c>
      <c r="E59" s="28">
        <v>57909</v>
      </c>
      <c r="F59" s="28" t="s">
        <v>268</v>
      </c>
      <c r="G59" s="24" t="s">
        <v>269</v>
      </c>
      <c r="H59" s="24" t="s">
        <v>251</v>
      </c>
      <c r="I59" s="24" t="s">
        <v>270</v>
      </c>
      <c r="J59" s="24" t="s">
        <v>271</v>
      </c>
      <c r="K59" s="28">
        <v>54527</v>
      </c>
      <c r="L59" s="46" t="s">
        <v>272</v>
      </c>
      <c r="M59" s="24" t="s">
        <v>273</v>
      </c>
      <c r="N59" s="32" t="s">
        <v>274</v>
      </c>
      <c r="O59" s="31"/>
    </row>
    <row r="60" spans="1:15" ht="15" customHeight="1" x14ac:dyDescent="0.25">
      <c r="A60" s="58" t="s">
        <v>6</v>
      </c>
      <c r="B60" s="33" t="s">
        <v>6</v>
      </c>
      <c r="C60" s="34" t="s">
        <v>6</v>
      </c>
      <c r="D60" s="79" t="s">
        <v>267</v>
      </c>
      <c r="E60" s="35">
        <v>57910</v>
      </c>
      <c r="F60" s="35" t="s">
        <v>275</v>
      </c>
      <c r="G60" s="36" t="s">
        <v>1761</v>
      </c>
      <c r="H60" s="37" t="s">
        <v>6</v>
      </c>
      <c r="I60" s="37" t="s">
        <v>6</v>
      </c>
      <c r="J60" s="36" t="s">
        <v>6</v>
      </c>
      <c r="K60" s="24" t="s">
        <v>6</v>
      </c>
      <c r="L60" s="24" t="s">
        <v>6</v>
      </c>
      <c r="M60" s="38" t="s">
        <v>6</v>
      </c>
      <c r="N60" s="39" t="s">
        <v>6</v>
      </c>
      <c r="O60" s="31"/>
    </row>
    <row r="61" spans="1:15" ht="15" customHeight="1" x14ac:dyDescent="0.25">
      <c r="A61" s="26">
        <v>5</v>
      </c>
      <c r="B61" s="26" t="s">
        <v>254</v>
      </c>
      <c r="C61" s="42">
        <v>814</v>
      </c>
      <c r="D61" s="63" t="s">
        <v>277</v>
      </c>
      <c r="E61" s="42">
        <v>57910</v>
      </c>
      <c r="F61" s="28" t="s">
        <v>278</v>
      </c>
      <c r="G61" s="24" t="s">
        <v>279</v>
      </c>
      <c r="H61" s="40" t="s">
        <v>280</v>
      </c>
      <c r="I61" s="43" t="s">
        <v>281</v>
      </c>
      <c r="J61" s="24" t="s">
        <v>279</v>
      </c>
      <c r="K61" s="24">
        <v>740</v>
      </c>
      <c r="L61" s="24" t="s">
        <v>35</v>
      </c>
      <c r="M61" s="44" t="s">
        <v>282</v>
      </c>
      <c r="N61" s="30" t="s">
        <v>283</v>
      </c>
      <c r="O61" s="31"/>
    </row>
    <row r="62" spans="1:15" ht="15" customHeight="1" x14ac:dyDescent="0.25">
      <c r="A62" s="26">
        <v>5</v>
      </c>
      <c r="B62" s="41" t="s">
        <v>276</v>
      </c>
      <c r="C62" s="42">
        <v>720</v>
      </c>
      <c r="D62" s="63" t="s">
        <v>277</v>
      </c>
      <c r="E62" s="42">
        <v>57910</v>
      </c>
      <c r="F62" s="28" t="s">
        <v>284</v>
      </c>
      <c r="G62" s="24" t="s">
        <v>285</v>
      </c>
      <c r="H62" s="40" t="s">
        <v>286</v>
      </c>
      <c r="I62" s="40" t="s">
        <v>287</v>
      </c>
      <c r="J62" s="24" t="s">
        <v>288</v>
      </c>
      <c r="K62" s="24">
        <v>44603</v>
      </c>
      <c r="L62" s="24" t="s">
        <v>35</v>
      </c>
      <c r="M62" s="44" t="s">
        <v>289</v>
      </c>
      <c r="N62" s="39"/>
      <c r="O62" s="31"/>
    </row>
    <row r="63" spans="1:15" ht="15" customHeight="1" x14ac:dyDescent="0.25">
      <c r="A63" s="58" t="s">
        <v>6</v>
      </c>
      <c r="B63" s="33" t="s">
        <v>6</v>
      </c>
      <c r="C63" s="34" t="s">
        <v>6</v>
      </c>
      <c r="D63" s="79" t="s">
        <v>290</v>
      </c>
      <c r="E63" s="93"/>
      <c r="F63" s="35"/>
      <c r="G63" s="51" t="s">
        <v>1762</v>
      </c>
      <c r="H63" s="37" t="s">
        <v>6</v>
      </c>
      <c r="I63" s="37" t="s">
        <v>6</v>
      </c>
      <c r="J63" s="36" t="s">
        <v>6</v>
      </c>
      <c r="K63" s="24" t="s">
        <v>6</v>
      </c>
      <c r="L63" s="24" t="s">
        <v>6</v>
      </c>
      <c r="M63" s="38" t="s">
        <v>6</v>
      </c>
      <c r="N63" s="39" t="s">
        <v>6</v>
      </c>
      <c r="O63" s="31"/>
    </row>
    <row r="64" spans="1:15" ht="15" customHeight="1" x14ac:dyDescent="0.25">
      <c r="A64" s="26">
        <v>6</v>
      </c>
      <c r="B64" s="27" t="s">
        <v>117</v>
      </c>
      <c r="C64" s="42">
        <v>630</v>
      </c>
      <c r="D64" s="63" t="s">
        <v>290</v>
      </c>
      <c r="E64" s="42">
        <v>62802</v>
      </c>
      <c r="F64" s="28" t="s">
        <v>291</v>
      </c>
      <c r="G64" s="24" t="s">
        <v>292</v>
      </c>
      <c r="H64" s="40" t="s">
        <v>293</v>
      </c>
      <c r="I64" s="40" t="s">
        <v>294</v>
      </c>
      <c r="J64" s="24" t="s">
        <v>295</v>
      </c>
      <c r="K64" s="49">
        <v>617</v>
      </c>
      <c r="L64" s="24" t="s">
        <v>35</v>
      </c>
      <c r="M64" s="24" t="s">
        <v>296</v>
      </c>
      <c r="N64" s="32" t="s">
        <v>297</v>
      </c>
      <c r="O64" s="31"/>
    </row>
    <row r="65" spans="1:15" ht="15" customHeight="1" x14ac:dyDescent="0.25">
      <c r="A65" s="26">
        <v>6</v>
      </c>
      <c r="B65" s="27" t="s">
        <v>298</v>
      </c>
      <c r="C65" s="42">
        <v>733</v>
      </c>
      <c r="D65" s="63" t="s">
        <v>290</v>
      </c>
      <c r="E65" s="42">
        <v>62802</v>
      </c>
      <c r="F65" s="28" t="s">
        <v>299</v>
      </c>
      <c r="G65" s="24" t="s">
        <v>300</v>
      </c>
      <c r="H65" s="40" t="s">
        <v>294</v>
      </c>
      <c r="I65" s="40" t="s">
        <v>301</v>
      </c>
      <c r="J65" s="24" t="s">
        <v>302</v>
      </c>
      <c r="K65" s="49">
        <v>56466</v>
      </c>
      <c r="L65" s="24" t="s">
        <v>35</v>
      </c>
      <c r="M65" s="24" t="s">
        <v>303</v>
      </c>
      <c r="N65" s="32" t="s">
        <v>304</v>
      </c>
      <c r="O65" s="31"/>
    </row>
    <row r="66" spans="1:15" ht="15" customHeight="1" x14ac:dyDescent="0.25">
      <c r="A66" s="58" t="s">
        <v>6</v>
      </c>
      <c r="B66" s="33" t="s">
        <v>6</v>
      </c>
      <c r="C66" s="34" t="s">
        <v>6</v>
      </c>
      <c r="D66" s="79" t="s">
        <v>290</v>
      </c>
      <c r="E66" s="35">
        <v>56871</v>
      </c>
      <c r="F66" s="35" t="s">
        <v>305</v>
      </c>
      <c r="G66" s="36" t="s">
        <v>306</v>
      </c>
      <c r="H66" s="37" t="s">
        <v>6</v>
      </c>
      <c r="I66" s="37" t="s">
        <v>6</v>
      </c>
      <c r="J66" s="36" t="s">
        <v>6</v>
      </c>
      <c r="K66" s="24" t="s">
        <v>6</v>
      </c>
      <c r="L66" s="24" t="s">
        <v>6</v>
      </c>
      <c r="M66" s="38" t="s">
        <v>6</v>
      </c>
      <c r="N66" s="39" t="s">
        <v>6</v>
      </c>
      <c r="O66" s="31"/>
    </row>
    <row r="67" spans="1:15" ht="15" customHeight="1" x14ac:dyDescent="0.25">
      <c r="A67" s="26">
        <v>6</v>
      </c>
      <c r="B67" s="27" t="s">
        <v>117</v>
      </c>
      <c r="C67" s="42">
        <v>733</v>
      </c>
      <c r="D67" s="63" t="s">
        <v>290</v>
      </c>
      <c r="E67" s="97">
        <v>70872</v>
      </c>
      <c r="F67" s="42" t="s">
        <v>307</v>
      </c>
      <c r="G67" s="94" t="s">
        <v>308</v>
      </c>
      <c r="H67" s="95" t="s">
        <v>309</v>
      </c>
      <c r="I67" s="95" t="s">
        <v>310</v>
      </c>
      <c r="J67" s="24" t="s">
        <v>311</v>
      </c>
      <c r="K67" s="24">
        <v>709</v>
      </c>
      <c r="L67" s="24" t="s">
        <v>312</v>
      </c>
      <c r="M67" s="38" t="s">
        <v>313</v>
      </c>
      <c r="N67" s="39" t="s">
        <v>314</v>
      </c>
      <c r="O67" s="31"/>
    </row>
    <row r="68" spans="1:15" ht="15" customHeight="1" x14ac:dyDescent="0.25">
      <c r="A68" s="26">
        <v>6</v>
      </c>
      <c r="B68" s="27" t="s">
        <v>117</v>
      </c>
      <c r="C68" s="54">
        <v>735</v>
      </c>
      <c r="D68" s="63" t="s">
        <v>290</v>
      </c>
      <c r="E68" s="97">
        <v>70872</v>
      </c>
      <c r="F68" s="42" t="s">
        <v>315</v>
      </c>
      <c r="G68" s="24" t="s">
        <v>316</v>
      </c>
      <c r="H68" s="40" t="s">
        <v>310</v>
      </c>
      <c r="I68" s="40" t="s">
        <v>317</v>
      </c>
      <c r="J68" s="24" t="s">
        <v>311</v>
      </c>
      <c r="K68" s="49">
        <v>9980</v>
      </c>
      <c r="L68" s="24" t="s">
        <v>35</v>
      </c>
      <c r="M68" s="32" t="s">
        <v>318</v>
      </c>
      <c r="N68" s="32" t="s">
        <v>6</v>
      </c>
      <c r="O68" s="31"/>
    </row>
    <row r="69" spans="1:15" ht="15" customHeight="1" x14ac:dyDescent="0.25">
      <c r="A69" s="58" t="s">
        <v>6</v>
      </c>
      <c r="B69" s="33" t="s">
        <v>6</v>
      </c>
      <c r="C69" s="34" t="s">
        <v>6</v>
      </c>
      <c r="D69" s="79" t="s">
        <v>290</v>
      </c>
      <c r="E69" s="35" t="s">
        <v>319</v>
      </c>
      <c r="F69" s="35" t="s">
        <v>320</v>
      </c>
      <c r="G69" s="36" t="s">
        <v>321</v>
      </c>
      <c r="H69" s="37" t="s">
        <v>6</v>
      </c>
      <c r="I69" s="37" t="s">
        <v>6</v>
      </c>
      <c r="J69" s="36" t="s">
        <v>6</v>
      </c>
      <c r="K69" s="24" t="s">
        <v>6</v>
      </c>
      <c r="L69" s="24" t="s">
        <v>6</v>
      </c>
      <c r="M69" s="38" t="s">
        <v>6</v>
      </c>
      <c r="N69" s="39" t="s">
        <v>6</v>
      </c>
      <c r="O69" s="31"/>
    </row>
    <row r="70" spans="1:15" ht="15" customHeight="1" x14ac:dyDescent="0.25">
      <c r="A70" s="26">
        <v>6</v>
      </c>
      <c r="B70" s="43" t="s">
        <v>322</v>
      </c>
      <c r="C70" s="50">
        <v>732</v>
      </c>
      <c r="D70" s="63" t="s">
        <v>323</v>
      </c>
      <c r="E70" s="50">
        <v>56872</v>
      </c>
      <c r="F70" s="42" t="s">
        <v>324</v>
      </c>
      <c r="G70" s="98" t="s">
        <v>1763</v>
      </c>
      <c r="H70" s="53" t="s">
        <v>301</v>
      </c>
      <c r="I70" s="46" t="s">
        <v>325</v>
      </c>
      <c r="J70" s="55" t="s">
        <v>326</v>
      </c>
      <c r="K70" s="56">
        <v>54712</v>
      </c>
      <c r="L70" s="24" t="s">
        <v>35</v>
      </c>
      <c r="M70" s="32" t="s">
        <v>327</v>
      </c>
      <c r="N70" s="32" t="s">
        <v>6</v>
      </c>
      <c r="O70" s="31"/>
    </row>
    <row r="71" spans="1:15" ht="15" customHeight="1" x14ac:dyDescent="0.25">
      <c r="A71" s="58" t="s">
        <v>6</v>
      </c>
      <c r="B71" s="33" t="s">
        <v>6</v>
      </c>
      <c r="C71" s="34" t="s">
        <v>6</v>
      </c>
      <c r="D71" s="79" t="s">
        <v>323</v>
      </c>
      <c r="E71" s="35">
        <v>56873</v>
      </c>
      <c r="F71" s="35" t="s">
        <v>328</v>
      </c>
      <c r="G71" s="36" t="s">
        <v>329</v>
      </c>
      <c r="H71" s="37" t="s">
        <v>6</v>
      </c>
      <c r="I71" s="37" t="s">
        <v>6</v>
      </c>
      <c r="J71" s="36" t="s">
        <v>6</v>
      </c>
      <c r="K71" s="24" t="s">
        <v>6</v>
      </c>
      <c r="L71" s="24" t="s">
        <v>6</v>
      </c>
      <c r="M71" s="38" t="s">
        <v>6</v>
      </c>
      <c r="N71" s="39" t="s">
        <v>6</v>
      </c>
      <c r="O71" s="31"/>
    </row>
    <row r="72" spans="1:15" ht="15" customHeight="1" x14ac:dyDescent="0.25">
      <c r="A72" s="26">
        <v>7</v>
      </c>
      <c r="B72" s="43" t="s">
        <v>330</v>
      </c>
      <c r="C72" s="42">
        <v>931</v>
      </c>
      <c r="D72" s="77" t="s">
        <v>323</v>
      </c>
      <c r="E72" s="42">
        <v>57932</v>
      </c>
      <c r="F72" s="42" t="s">
        <v>331</v>
      </c>
      <c r="G72" s="24" t="s">
        <v>332</v>
      </c>
      <c r="H72" s="27" t="s">
        <v>333</v>
      </c>
      <c r="I72" s="40" t="s">
        <v>334</v>
      </c>
      <c r="J72" s="24" t="s">
        <v>335</v>
      </c>
      <c r="K72" s="49">
        <v>70975</v>
      </c>
      <c r="L72" s="24" t="s">
        <v>35</v>
      </c>
      <c r="M72" s="32" t="s">
        <v>336</v>
      </c>
      <c r="N72" s="32" t="s">
        <v>6</v>
      </c>
      <c r="O72" s="31"/>
    </row>
    <row r="73" spans="1:15" ht="15" customHeight="1" x14ac:dyDescent="0.25">
      <c r="A73" s="26">
        <v>7</v>
      </c>
      <c r="B73" s="27" t="s">
        <v>117</v>
      </c>
      <c r="C73" s="42">
        <v>931</v>
      </c>
      <c r="D73" s="77" t="s">
        <v>323</v>
      </c>
      <c r="E73" s="42">
        <v>57932</v>
      </c>
      <c r="F73" s="42" t="s">
        <v>1694</v>
      </c>
      <c r="G73" s="24" t="s">
        <v>341</v>
      </c>
      <c r="H73" s="40" t="s">
        <v>338</v>
      </c>
      <c r="I73" s="40" t="s">
        <v>342</v>
      </c>
      <c r="J73" s="46" t="s">
        <v>343</v>
      </c>
      <c r="K73" s="49">
        <v>1887</v>
      </c>
      <c r="L73" s="24" t="s">
        <v>35</v>
      </c>
      <c r="M73" s="24" t="s">
        <v>6</v>
      </c>
      <c r="N73" s="32" t="s">
        <v>6</v>
      </c>
      <c r="O73" s="31"/>
    </row>
    <row r="74" spans="1:15" ht="15" customHeight="1" x14ac:dyDescent="0.25">
      <c r="A74" s="26">
        <v>7</v>
      </c>
      <c r="B74" s="27" t="s">
        <v>117</v>
      </c>
      <c r="C74" s="42">
        <v>627</v>
      </c>
      <c r="D74" s="77" t="s">
        <v>323</v>
      </c>
      <c r="E74" s="42">
        <v>57932</v>
      </c>
      <c r="F74" s="42" t="s">
        <v>1695</v>
      </c>
      <c r="G74" s="24" t="s">
        <v>344</v>
      </c>
      <c r="H74" s="40" t="s">
        <v>342</v>
      </c>
      <c r="I74" s="40" t="s">
        <v>345</v>
      </c>
      <c r="J74" s="46" t="s">
        <v>295</v>
      </c>
      <c r="K74" s="49">
        <v>471</v>
      </c>
      <c r="L74" s="24" t="s">
        <v>35</v>
      </c>
      <c r="M74" s="24" t="s">
        <v>346</v>
      </c>
      <c r="N74" s="32" t="s">
        <v>347</v>
      </c>
      <c r="O74" s="31"/>
    </row>
    <row r="75" spans="1:15" ht="15" customHeight="1" x14ac:dyDescent="0.25">
      <c r="A75" s="58" t="s">
        <v>6</v>
      </c>
      <c r="B75" s="33" t="s">
        <v>6</v>
      </c>
      <c r="C75" s="34" t="s">
        <v>6</v>
      </c>
      <c r="D75" s="79" t="s">
        <v>6</v>
      </c>
      <c r="E75" s="35" t="s">
        <v>1698</v>
      </c>
      <c r="F75" s="35" t="s">
        <v>1696</v>
      </c>
      <c r="G75" s="36" t="s">
        <v>1691</v>
      </c>
      <c r="H75" s="37" t="s">
        <v>6</v>
      </c>
      <c r="I75" s="37" t="s">
        <v>6</v>
      </c>
      <c r="J75" s="36" t="s">
        <v>6</v>
      </c>
      <c r="K75" s="24" t="s">
        <v>6</v>
      </c>
      <c r="L75" s="24" t="s">
        <v>6</v>
      </c>
      <c r="M75" s="38" t="s">
        <v>6</v>
      </c>
      <c r="N75" s="39" t="s">
        <v>6</v>
      </c>
      <c r="O75" s="31"/>
    </row>
    <row r="76" spans="1:15" ht="15" customHeight="1" x14ac:dyDescent="0.25">
      <c r="A76" s="26">
        <v>7</v>
      </c>
      <c r="B76" s="27" t="s">
        <v>117</v>
      </c>
      <c r="C76" s="42">
        <v>931</v>
      </c>
      <c r="D76" s="77" t="s">
        <v>323</v>
      </c>
      <c r="E76" s="42">
        <v>57933</v>
      </c>
      <c r="F76" s="42" t="s">
        <v>1697</v>
      </c>
      <c r="G76" s="94" t="s">
        <v>1692</v>
      </c>
      <c r="H76" s="112" t="s">
        <v>337</v>
      </c>
      <c r="I76" s="95" t="s">
        <v>338</v>
      </c>
      <c r="J76" s="24" t="s">
        <v>339</v>
      </c>
      <c r="K76" s="49">
        <v>4314</v>
      </c>
      <c r="L76" s="24" t="s">
        <v>35</v>
      </c>
      <c r="M76" s="24" t="s">
        <v>340</v>
      </c>
      <c r="N76" s="32" t="s">
        <v>6</v>
      </c>
      <c r="O76" s="31"/>
    </row>
    <row r="77" spans="1:15" ht="15" customHeight="1" x14ac:dyDescent="0.25">
      <c r="A77" s="58" t="s">
        <v>6</v>
      </c>
      <c r="B77" s="33" t="s">
        <v>6</v>
      </c>
      <c r="C77" s="34" t="s">
        <v>6</v>
      </c>
      <c r="D77" s="79" t="s">
        <v>323</v>
      </c>
      <c r="E77" s="35">
        <v>57933</v>
      </c>
      <c r="F77" s="35" t="s">
        <v>1699</v>
      </c>
      <c r="G77" s="36" t="s">
        <v>1693</v>
      </c>
      <c r="H77" s="37" t="s">
        <v>6</v>
      </c>
      <c r="I77" s="37" t="s">
        <v>6</v>
      </c>
      <c r="J77" s="36" t="s">
        <v>6</v>
      </c>
      <c r="K77" s="24" t="s">
        <v>6</v>
      </c>
      <c r="L77" s="24" t="s">
        <v>6</v>
      </c>
      <c r="M77" s="38" t="s">
        <v>6</v>
      </c>
      <c r="N77" s="39" t="s">
        <v>6</v>
      </c>
      <c r="O77" s="31"/>
    </row>
    <row r="78" spans="1:15" ht="15" customHeight="1" x14ac:dyDescent="0.25">
      <c r="A78" s="26">
        <v>7</v>
      </c>
      <c r="B78" s="26" t="s">
        <v>254</v>
      </c>
      <c r="C78" s="28">
        <v>910</v>
      </c>
      <c r="D78" s="77" t="s">
        <v>1723</v>
      </c>
      <c r="E78" s="28" t="s">
        <v>1701</v>
      </c>
      <c r="F78" s="28" t="s">
        <v>1700</v>
      </c>
      <c r="G78" s="24" t="s">
        <v>348</v>
      </c>
      <c r="H78" s="24" t="s">
        <v>349</v>
      </c>
      <c r="I78" s="24" t="s">
        <v>350</v>
      </c>
      <c r="J78" s="24" t="s">
        <v>351</v>
      </c>
      <c r="K78" s="49">
        <v>27127</v>
      </c>
      <c r="L78" s="24" t="s">
        <v>81</v>
      </c>
      <c r="M78" s="24" t="s">
        <v>352</v>
      </c>
      <c r="N78" s="32" t="s">
        <v>6</v>
      </c>
      <c r="O78" s="31"/>
    </row>
    <row r="79" spans="1:15" ht="30" x14ac:dyDescent="0.25">
      <c r="A79" s="26">
        <v>7</v>
      </c>
      <c r="B79" s="26" t="s">
        <v>254</v>
      </c>
      <c r="C79" s="28">
        <v>912</v>
      </c>
      <c r="D79" s="77" t="s">
        <v>1723</v>
      </c>
      <c r="E79" s="28">
        <v>57935</v>
      </c>
      <c r="F79" s="28" t="s">
        <v>1713</v>
      </c>
      <c r="G79" s="94" t="s">
        <v>1703</v>
      </c>
      <c r="H79" s="94" t="s">
        <v>353</v>
      </c>
      <c r="I79" s="46" t="s">
        <v>354</v>
      </c>
      <c r="J79" s="94" t="s">
        <v>1711</v>
      </c>
      <c r="K79" s="49">
        <v>45766</v>
      </c>
      <c r="L79" s="24" t="s">
        <v>356</v>
      </c>
      <c r="M79" s="24" t="s">
        <v>1779</v>
      </c>
      <c r="N79" s="32"/>
      <c r="O79" s="31"/>
    </row>
    <row r="80" spans="1:15" ht="30" x14ac:dyDescent="0.25">
      <c r="A80" s="26">
        <v>7</v>
      </c>
      <c r="B80" s="26" t="s">
        <v>254</v>
      </c>
      <c r="C80" s="28">
        <v>912</v>
      </c>
      <c r="D80" s="77" t="s">
        <v>1723</v>
      </c>
      <c r="E80" s="28">
        <v>57936</v>
      </c>
      <c r="F80" s="28" t="s">
        <v>1714</v>
      </c>
      <c r="G80" s="94" t="s">
        <v>1704</v>
      </c>
      <c r="H80" s="95" t="s">
        <v>354</v>
      </c>
      <c r="I80" s="94" t="s">
        <v>353</v>
      </c>
      <c r="J80" s="46" t="s">
        <v>1712</v>
      </c>
      <c r="K80" s="49">
        <v>45766</v>
      </c>
      <c r="L80" s="24" t="s">
        <v>367</v>
      </c>
      <c r="M80" s="46" t="s">
        <v>1708</v>
      </c>
      <c r="N80" s="32"/>
      <c r="O80" s="31"/>
    </row>
    <row r="81" spans="1:15" ht="15" customHeight="1" x14ac:dyDescent="0.25">
      <c r="A81" s="26">
        <v>7</v>
      </c>
      <c r="B81" s="26" t="s">
        <v>254</v>
      </c>
      <c r="C81" s="28">
        <v>910</v>
      </c>
      <c r="D81" s="77" t="s">
        <v>1723</v>
      </c>
      <c r="E81" s="28">
        <v>57936</v>
      </c>
      <c r="F81" s="28" t="s">
        <v>1715</v>
      </c>
      <c r="G81" s="24" t="s">
        <v>368</v>
      </c>
      <c r="H81" s="24" t="s">
        <v>350</v>
      </c>
      <c r="I81" s="24" t="s">
        <v>349</v>
      </c>
      <c r="J81" s="24" t="s">
        <v>369</v>
      </c>
      <c r="K81" s="49">
        <v>27127</v>
      </c>
      <c r="L81" s="24" t="s">
        <v>65</v>
      </c>
      <c r="M81" s="24" t="s">
        <v>370</v>
      </c>
      <c r="N81" s="32" t="s">
        <v>6</v>
      </c>
      <c r="O81" s="31"/>
    </row>
    <row r="82" spans="1:15" ht="15" customHeight="1" x14ac:dyDescent="0.25">
      <c r="A82" s="58" t="s">
        <v>6</v>
      </c>
      <c r="B82" s="33" t="s">
        <v>6</v>
      </c>
      <c r="C82" s="34" t="s">
        <v>6</v>
      </c>
      <c r="D82" s="79" t="s">
        <v>1723</v>
      </c>
      <c r="E82" s="35">
        <v>57937</v>
      </c>
      <c r="F82" s="35" t="s">
        <v>1716</v>
      </c>
      <c r="G82" s="36" t="s">
        <v>1705</v>
      </c>
      <c r="H82" s="37" t="s">
        <v>6</v>
      </c>
      <c r="I82" s="37" t="s">
        <v>6</v>
      </c>
      <c r="J82" s="36" t="s">
        <v>6</v>
      </c>
      <c r="K82" s="24" t="s">
        <v>6</v>
      </c>
      <c r="L82" s="24" t="s">
        <v>6</v>
      </c>
      <c r="M82" s="38" t="s">
        <v>6</v>
      </c>
      <c r="N82" s="39" t="s">
        <v>6</v>
      </c>
      <c r="O82" s="31"/>
    </row>
    <row r="83" spans="1:15" ht="15" customHeight="1" x14ac:dyDescent="0.25">
      <c r="A83" s="26">
        <v>7</v>
      </c>
      <c r="B83" s="26" t="s">
        <v>254</v>
      </c>
      <c r="C83" s="28">
        <v>910</v>
      </c>
      <c r="D83" s="77" t="s">
        <v>1723</v>
      </c>
      <c r="E83" s="28">
        <v>57937</v>
      </c>
      <c r="F83" s="28" t="s">
        <v>1717</v>
      </c>
      <c r="G83" s="94" t="s">
        <v>1706</v>
      </c>
      <c r="H83" s="94" t="s">
        <v>350</v>
      </c>
      <c r="I83" s="94" t="s">
        <v>349</v>
      </c>
      <c r="J83" s="94" t="s">
        <v>494</v>
      </c>
      <c r="K83" s="49">
        <v>27127</v>
      </c>
      <c r="L83" s="24" t="s">
        <v>356</v>
      </c>
      <c r="M83" s="24" t="s">
        <v>1707</v>
      </c>
      <c r="N83" s="32" t="s">
        <v>6</v>
      </c>
      <c r="O83" s="31"/>
    </row>
    <row r="84" spans="1:15" ht="15" customHeight="1" x14ac:dyDescent="0.25">
      <c r="A84" s="26">
        <v>7</v>
      </c>
      <c r="B84" s="26" t="s">
        <v>254</v>
      </c>
      <c r="C84" s="42">
        <v>901</v>
      </c>
      <c r="D84" s="77" t="s">
        <v>1723</v>
      </c>
      <c r="E84" s="42">
        <v>57937</v>
      </c>
      <c r="F84" s="42" t="s">
        <v>1718</v>
      </c>
      <c r="G84" s="24" t="s">
        <v>357</v>
      </c>
      <c r="H84" s="24" t="s">
        <v>358</v>
      </c>
      <c r="I84" s="24" t="s">
        <v>359</v>
      </c>
      <c r="J84" s="46" t="s">
        <v>357</v>
      </c>
      <c r="K84" s="49">
        <v>314</v>
      </c>
      <c r="L84" s="24" t="s">
        <v>360</v>
      </c>
      <c r="M84" s="24" t="s">
        <v>361</v>
      </c>
      <c r="N84" s="30" t="s">
        <v>362</v>
      </c>
      <c r="O84" s="31"/>
    </row>
    <row r="85" spans="1:15" ht="15" customHeight="1" x14ac:dyDescent="0.25">
      <c r="A85" s="58" t="s">
        <v>6</v>
      </c>
      <c r="B85" s="33" t="s">
        <v>6</v>
      </c>
      <c r="C85" s="34" t="s">
        <v>6</v>
      </c>
      <c r="D85" s="79" t="s">
        <v>6</v>
      </c>
      <c r="E85" s="35" t="s">
        <v>6</v>
      </c>
      <c r="F85" s="35" t="s">
        <v>6</v>
      </c>
      <c r="G85" s="36" t="s">
        <v>6</v>
      </c>
      <c r="H85" s="37" t="s">
        <v>6</v>
      </c>
      <c r="I85" s="37" t="s">
        <v>6</v>
      </c>
      <c r="J85" s="36" t="s">
        <v>6</v>
      </c>
      <c r="K85" s="24" t="s">
        <v>6</v>
      </c>
      <c r="L85" s="24" t="s">
        <v>6</v>
      </c>
      <c r="M85" s="38" t="s">
        <v>6</v>
      </c>
      <c r="N85" s="39" t="s">
        <v>6</v>
      </c>
      <c r="O85" s="31"/>
    </row>
    <row r="86" spans="1:15" ht="15" customHeight="1" x14ac:dyDescent="0.25">
      <c r="A86" s="26">
        <v>7</v>
      </c>
      <c r="B86" s="26" t="s">
        <v>254</v>
      </c>
      <c r="C86" s="42">
        <v>901</v>
      </c>
      <c r="D86" s="77" t="s">
        <v>1723</v>
      </c>
      <c r="E86" s="42">
        <v>57937</v>
      </c>
      <c r="F86" s="42" t="s">
        <v>1718</v>
      </c>
      <c r="G86" s="24" t="s">
        <v>357</v>
      </c>
      <c r="H86" s="40" t="s">
        <v>363</v>
      </c>
      <c r="I86" s="40" t="s">
        <v>354</v>
      </c>
      <c r="J86" s="46" t="s">
        <v>357</v>
      </c>
      <c r="K86" s="24">
        <v>1002</v>
      </c>
      <c r="L86" s="24" t="s">
        <v>364</v>
      </c>
      <c r="M86" s="38" t="s">
        <v>365</v>
      </c>
      <c r="N86" s="39" t="s">
        <v>366</v>
      </c>
      <c r="O86" s="31"/>
    </row>
    <row r="87" spans="1:15" ht="15" customHeight="1" x14ac:dyDescent="0.25">
      <c r="A87" s="58" t="s">
        <v>6</v>
      </c>
      <c r="B87" s="33" t="s">
        <v>6</v>
      </c>
      <c r="C87" s="34" t="s">
        <v>6</v>
      </c>
      <c r="D87" s="79" t="s">
        <v>1723</v>
      </c>
      <c r="E87" s="35">
        <v>57937</v>
      </c>
      <c r="F87" s="35" t="s">
        <v>1719</v>
      </c>
      <c r="G87" s="36" t="s">
        <v>1710</v>
      </c>
      <c r="H87" s="37" t="s">
        <v>6</v>
      </c>
      <c r="I87" s="37" t="s">
        <v>6</v>
      </c>
      <c r="J87" s="36"/>
      <c r="K87" s="24" t="s">
        <v>6</v>
      </c>
      <c r="L87" s="24" t="s">
        <v>6</v>
      </c>
      <c r="M87" s="38" t="s">
        <v>6</v>
      </c>
      <c r="N87" s="39" t="s">
        <v>6</v>
      </c>
      <c r="O87" s="31"/>
    </row>
    <row r="88" spans="1:15" ht="15" customHeight="1" x14ac:dyDescent="0.25">
      <c r="A88" s="26">
        <v>7</v>
      </c>
      <c r="B88" s="26" t="s">
        <v>254</v>
      </c>
      <c r="C88" s="28">
        <v>901</v>
      </c>
      <c r="D88" s="77" t="s">
        <v>1723</v>
      </c>
      <c r="E88" s="28">
        <v>57937</v>
      </c>
      <c r="F88" s="28" t="s">
        <v>1720</v>
      </c>
      <c r="G88" s="24" t="s">
        <v>371</v>
      </c>
      <c r="H88" s="24" t="s">
        <v>372</v>
      </c>
      <c r="I88" s="24" t="s">
        <v>373</v>
      </c>
      <c r="J88" s="24" t="s">
        <v>374</v>
      </c>
      <c r="K88" s="28">
        <v>1649</v>
      </c>
      <c r="L88" s="24" t="s">
        <v>35</v>
      </c>
      <c r="M88" s="24" t="s">
        <v>375</v>
      </c>
      <c r="N88" s="30" t="s">
        <v>376</v>
      </c>
      <c r="O88" s="31"/>
    </row>
    <row r="89" spans="1:15" ht="30" x14ac:dyDescent="0.25">
      <c r="A89" s="26">
        <v>7</v>
      </c>
      <c r="B89" s="26" t="s">
        <v>254</v>
      </c>
      <c r="C89" s="28">
        <v>961</v>
      </c>
      <c r="D89" s="77" t="s">
        <v>1723</v>
      </c>
      <c r="E89" s="28">
        <v>57937</v>
      </c>
      <c r="F89" s="28" t="s">
        <v>1721</v>
      </c>
      <c r="G89" s="24" t="s">
        <v>377</v>
      </c>
      <c r="H89" s="24" t="s">
        <v>373</v>
      </c>
      <c r="I89" s="24" t="s">
        <v>378</v>
      </c>
      <c r="J89" s="24" t="s">
        <v>379</v>
      </c>
      <c r="K89" s="28">
        <v>53956</v>
      </c>
      <c r="L89" s="24" t="s">
        <v>35</v>
      </c>
      <c r="M89" s="24" t="s">
        <v>380</v>
      </c>
      <c r="N89" s="30" t="s">
        <v>381</v>
      </c>
      <c r="O89" s="31"/>
    </row>
    <row r="90" spans="1:15" ht="15" customHeight="1" x14ac:dyDescent="0.25">
      <c r="A90" s="26">
        <v>7</v>
      </c>
      <c r="B90" s="26" t="s">
        <v>254</v>
      </c>
      <c r="C90" s="28">
        <v>961</v>
      </c>
      <c r="D90" s="77" t="s">
        <v>1723</v>
      </c>
      <c r="E90" s="28">
        <v>57937</v>
      </c>
      <c r="F90" s="28" t="s">
        <v>1722</v>
      </c>
      <c r="G90" s="24" t="s">
        <v>382</v>
      </c>
      <c r="H90" s="24" t="s">
        <v>383</v>
      </c>
      <c r="I90" s="24" t="s">
        <v>384</v>
      </c>
      <c r="J90" s="24" t="s">
        <v>382</v>
      </c>
      <c r="K90" s="28">
        <v>1437</v>
      </c>
      <c r="L90" s="24" t="s">
        <v>385</v>
      </c>
      <c r="M90" s="24" t="s">
        <v>386</v>
      </c>
      <c r="N90" s="30" t="s">
        <v>387</v>
      </c>
      <c r="O90" s="31"/>
    </row>
    <row r="91" spans="1:15" ht="15" customHeight="1" x14ac:dyDescent="0.25">
      <c r="A91" s="58" t="s">
        <v>6</v>
      </c>
      <c r="B91" s="33" t="s">
        <v>6</v>
      </c>
      <c r="C91" s="34" t="s">
        <v>6</v>
      </c>
      <c r="D91" s="79" t="s">
        <v>6</v>
      </c>
      <c r="E91" s="35" t="s">
        <v>6</v>
      </c>
      <c r="F91" s="35" t="s">
        <v>6</v>
      </c>
      <c r="G91" s="36" t="s">
        <v>6</v>
      </c>
      <c r="H91" s="37" t="s">
        <v>6</v>
      </c>
      <c r="I91" s="37" t="s">
        <v>6</v>
      </c>
      <c r="J91" s="36" t="s">
        <v>6</v>
      </c>
      <c r="K91" s="24" t="s">
        <v>6</v>
      </c>
      <c r="L91" s="24" t="s">
        <v>6</v>
      </c>
      <c r="M91" s="38" t="s">
        <v>6</v>
      </c>
      <c r="N91" s="39" t="s">
        <v>6</v>
      </c>
      <c r="O91" s="31"/>
    </row>
    <row r="92" spans="1:15" ht="15" customHeight="1" x14ac:dyDescent="0.25">
      <c r="A92" s="26">
        <v>8</v>
      </c>
      <c r="B92" s="26" t="s">
        <v>254</v>
      </c>
      <c r="C92" s="28">
        <v>969</v>
      </c>
      <c r="D92" s="63" t="s">
        <v>388</v>
      </c>
      <c r="E92" s="28">
        <v>57929</v>
      </c>
      <c r="F92" s="28" t="s">
        <v>389</v>
      </c>
      <c r="G92" s="24" t="s">
        <v>390</v>
      </c>
      <c r="H92" s="24" t="s">
        <v>384</v>
      </c>
      <c r="I92" s="24" t="s">
        <v>391</v>
      </c>
      <c r="J92" s="24" t="s">
        <v>392</v>
      </c>
      <c r="K92" s="28">
        <v>17392</v>
      </c>
      <c r="L92" s="24" t="s">
        <v>28</v>
      </c>
      <c r="M92" s="24" t="s">
        <v>393</v>
      </c>
      <c r="N92" s="30" t="s">
        <v>394</v>
      </c>
      <c r="O92" s="31"/>
    </row>
    <row r="93" spans="1:15" ht="15" customHeight="1" x14ac:dyDescent="0.25">
      <c r="A93" s="26">
        <v>8</v>
      </c>
      <c r="B93" s="26" t="s">
        <v>254</v>
      </c>
      <c r="C93" s="28">
        <v>969</v>
      </c>
      <c r="D93" s="63" t="s">
        <v>388</v>
      </c>
      <c r="E93" s="28">
        <v>57929</v>
      </c>
      <c r="F93" s="28" t="s">
        <v>395</v>
      </c>
      <c r="G93" s="24" t="s">
        <v>396</v>
      </c>
      <c r="H93" s="24" t="s">
        <v>397</v>
      </c>
      <c r="I93" s="24" t="s">
        <v>398</v>
      </c>
      <c r="J93" s="24" t="s">
        <v>399</v>
      </c>
      <c r="K93" s="28">
        <v>26536</v>
      </c>
      <c r="L93" s="24" t="s">
        <v>35</v>
      </c>
      <c r="M93" s="24" t="s">
        <v>400</v>
      </c>
      <c r="N93" s="30" t="s">
        <v>401</v>
      </c>
      <c r="O93" s="31"/>
    </row>
    <row r="94" spans="1:15" ht="15" customHeight="1" x14ac:dyDescent="0.25">
      <c r="A94" s="58" t="s">
        <v>6</v>
      </c>
      <c r="B94" s="33" t="s">
        <v>6</v>
      </c>
      <c r="C94" s="34" t="s">
        <v>6</v>
      </c>
      <c r="D94" s="79" t="s">
        <v>388</v>
      </c>
      <c r="E94" s="35">
        <v>57938</v>
      </c>
      <c r="F94" s="35" t="s">
        <v>402</v>
      </c>
      <c r="G94" s="36" t="s">
        <v>403</v>
      </c>
      <c r="H94" s="37" t="s">
        <v>6</v>
      </c>
      <c r="I94" s="37" t="s">
        <v>6</v>
      </c>
      <c r="J94" s="36" t="s">
        <v>6</v>
      </c>
      <c r="K94" s="24" t="s">
        <v>6</v>
      </c>
      <c r="L94" s="24" t="s">
        <v>6</v>
      </c>
      <c r="M94" s="38" t="s">
        <v>6</v>
      </c>
      <c r="N94" s="39" t="s">
        <v>6</v>
      </c>
      <c r="O94" s="31"/>
    </row>
    <row r="95" spans="1:15" ht="15" customHeight="1" x14ac:dyDescent="0.25">
      <c r="A95" s="26">
        <v>8</v>
      </c>
      <c r="B95" s="26" t="s">
        <v>254</v>
      </c>
      <c r="C95" s="28">
        <v>940</v>
      </c>
      <c r="D95" s="63" t="s">
        <v>388</v>
      </c>
      <c r="E95" s="28">
        <v>57940</v>
      </c>
      <c r="F95" s="28" t="s">
        <v>404</v>
      </c>
      <c r="G95" s="24" t="s">
        <v>405</v>
      </c>
      <c r="H95" s="24" t="s">
        <v>406</v>
      </c>
      <c r="I95" s="24" t="s">
        <v>407</v>
      </c>
      <c r="J95" s="24" t="s">
        <v>405</v>
      </c>
      <c r="K95" s="28">
        <v>322</v>
      </c>
      <c r="L95" s="24" t="s">
        <v>35</v>
      </c>
      <c r="M95" s="24" t="s">
        <v>408</v>
      </c>
      <c r="N95" s="30" t="s">
        <v>409</v>
      </c>
      <c r="O95" s="31"/>
    </row>
    <row r="96" spans="1:15" ht="15" customHeight="1" x14ac:dyDescent="0.25">
      <c r="A96" s="26">
        <v>8</v>
      </c>
      <c r="B96" s="26" t="s">
        <v>254</v>
      </c>
      <c r="C96" s="28">
        <v>927</v>
      </c>
      <c r="D96" s="63" t="s">
        <v>388</v>
      </c>
      <c r="E96" s="28">
        <v>57940</v>
      </c>
      <c r="F96" s="28" t="s">
        <v>410</v>
      </c>
      <c r="G96" s="24" t="s">
        <v>411</v>
      </c>
      <c r="H96" s="24" t="s">
        <v>412</v>
      </c>
      <c r="I96" s="24" t="s">
        <v>413</v>
      </c>
      <c r="J96" s="24" t="s">
        <v>414</v>
      </c>
      <c r="K96" s="28">
        <v>7238</v>
      </c>
      <c r="L96" s="24" t="s">
        <v>35</v>
      </c>
      <c r="M96" s="24" t="s">
        <v>6</v>
      </c>
      <c r="N96" s="32" t="s">
        <v>6</v>
      </c>
      <c r="O96" s="31"/>
    </row>
    <row r="97" spans="1:15" ht="15" customHeight="1" x14ac:dyDescent="0.25">
      <c r="A97" s="26">
        <v>8</v>
      </c>
      <c r="B97" s="26" t="s">
        <v>254</v>
      </c>
      <c r="C97" s="28">
        <v>926</v>
      </c>
      <c r="D97" s="63" t="s">
        <v>388</v>
      </c>
      <c r="E97" s="28">
        <v>57940</v>
      </c>
      <c r="F97" s="28" t="s">
        <v>415</v>
      </c>
      <c r="G97" s="24" t="s">
        <v>416</v>
      </c>
      <c r="H97" s="24" t="s">
        <v>413</v>
      </c>
      <c r="I97" s="24" t="s">
        <v>417</v>
      </c>
      <c r="J97" s="24" t="s">
        <v>418</v>
      </c>
      <c r="K97" s="28">
        <v>422</v>
      </c>
      <c r="L97" s="24" t="s">
        <v>35</v>
      </c>
      <c r="M97" s="24" t="s">
        <v>419</v>
      </c>
      <c r="N97" s="30" t="s">
        <v>420</v>
      </c>
      <c r="O97" s="31"/>
    </row>
    <row r="98" spans="1:15" ht="15" customHeight="1" x14ac:dyDescent="0.25">
      <c r="A98" s="26">
        <v>8</v>
      </c>
      <c r="B98" s="26" t="s">
        <v>254</v>
      </c>
      <c r="C98" s="28">
        <v>926</v>
      </c>
      <c r="D98" s="63" t="s">
        <v>388</v>
      </c>
      <c r="E98" s="28">
        <v>57940</v>
      </c>
      <c r="F98" s="28" t="s">
        <v>415</v>
      </c>
      <c r="G98" s="24" t="s">
        <v>416</v>
      </c>
      <c r="H98" s="24" t="s">
        <v>439</v>
      </c>
      <c r="I98" s="24" t="s">
        <v>442</v>
      </c>
      <c r="J98" s="24" t="s">
        <v>418</v>
      </c>
      <c r="K98" s="28">
        <v>302</v>
      </c>
      <c r="L98" s="24" t="s">
        <v>35</v>
      </c>
      <c r="M98" s="24" t="s">
        <v>443</v>
      </c>
      <c r="N98" s="32" t="s">
        <v>444</v>
      </c>
      <c r="O98" s="31"/>
    </row>
    <row r="99" spans="1:15" ht="15" customHeight="1" x14ac:dyDescent="0.25">
      <c r="A99" s="26">
        <v>8</v>
      </c>
      <c r="B99" s="26" t="s">
        <v>254</v>
      </c>
      <c r="C99" s="28">
        <v>924</v>
      </c>
      <c r="D99" s="63" t="s">
        <v>388</v>
      </c>
      <c r="E99" s="28">
        <v>57940</v>
      </c>
      <c r="F99" s="28" t="s">
        <v>421</v>
      </c>
      <c r="G99" s="24" t="s">
        <v>445</v>
      </c>
      <c r="H99" s="24" t="s">
        <v>436</v>
      </c>
      <c r="I99" s="24" t="s">
        <v>439</v>
      </c>
      <c r="J99" s="24" t="s">
        <v>440</v>
      </c>
      <c r="K99" s="28">
        <v>33242</v>
      </c>
      <c r="L99" s="24" t="s">
        <v>35</v>
      </c>
      <c r="M99" s="24" t="s">
        <v>441</v>
      </c>
      <c r="N99" s="32" t="s">
        <v>6</v>
      </c>
      <c r="O99" s="31"/>
    </row>
    <row r="100" spans="1:15" ht="15" customHeight="1" x14ac:dyDescent="0.25">
      <c r="A100" s="26">
        <v>8</v>
      </c>
      <c r="B100" s="26" t="s">
        <v>254</v>
      </c>
      <c r="C100" s="28">
        <v>933</v>
      </c>
      <c r="D100" s="63" t="s">
        <v>388</v>
      </c>
      <c r="E100" s="28">
        <v>57940</v>
      </c>
      <c r="F100" s="28" t="s">
        <v>422</v>
      </c>
      <c r="G100" s="24" t="s">
        <v>423</v>
      </c>
      <c r="H100" s="24" t="s">
        <v>424</v>
      </c>
      <c r="I100" s="24" t="s">
        <v>425</v>
      </c>
      <c r="J100" s="24" t="s">
        <v>423</v>
      </c>
      <c r="K100" s="28">
        <v>413</v>
      </c>
      <c r="L100" s="24" t="s">
        <v>28</v>
      </c>
      <c r="M100" s="24" t="s">
        <v>426</v>
      </c>
      <c r="N100" s="32" t="s">
        <v>427</v>
      </c>
      <c r="O100" s="31"/>
    </row>
    <row r="101" spans="1:15" ht="30" x14ac:dyDescent="0.25">
      <c r="A101" s="26">
        <v>8</v>
      </c>
      <c r="B101" s="26" t="s">
        <v>254</v>
      </c>
      <c r="C101" s="28">
        <v>932</v>
      </c>
      <c r="D101" s="63" t="s">
        <v>388</v>
      </c>
      <c r="E101" s="28">
        <v>57940</v>
      </c>
      <c r="F101" s="28" t="s">
        <v>1725</v>
      </c>
      <c r="G101" s="24" t="s">
        <v>451</v>
      </c>
      <c r="H101" s="24" t="s">
        <v>448</v>
      </c>
      <c r="I101" s="24" t="s">
        <v>452</v>
      </c>
      <c r="J101" s="24" t="s">
        <v>453</v>
      </c>
      <c r="K101" s="28">
        <v>51525</v>
      </c>
      <c r="L101" s="24" t="s">
        <v>35</v>
      </c>
      <c r="M101" s="24" t="s">
        <v>454</v>
      </c>
      <c r="N101" s="32" t="s">
        <v>6</v>
      </c>
      <c r="O101" s="31"/>
    </row>
    <row r="102" spans="1:15" ht="15" customHeight="1" x14ac:dyDescent="0.25">
      <c r="A102" s="58" t="s">
        <v>6</v>
      </c>
      <c r="B102" s="33" t="s">
        <v>6</v>
      </c>
      <c r="C102" s="34" t="s">
        <v>6</v>
      </c>
      <c r="D102" s="79" t="s">
        <v>388</v>
      </c>
      <c r="E102" s="35">
        <v>57941</v>
      </c>
      <c r="F102" s="35" t="s">
        <v>1727</v>
      </c>
      <c r="G102" s="36" t="s">
        <v>1726</v>
      </c>
      <c r="H102" s="37" t="s">
        <v>6</v>
      </c>
      <c r="I102" s="37" t="s">
        <v>6</v>
      </c>
      <c r="J102" s="36" t="s">
        <v>6</v>
      </c>
      <c r="K102" s="24" t="s">
        <v>6</v>
      </c>
      <c r="L102" s="24" t="s">
        <v>6</v>
      </c>
      <c r="M102" s="38" t="s">
        <v>6</v>
      </c>
      <c r="N102" s="39" t="s">
        <v>6</v>
      </c>
      <c r="O102" s="31"/>
    </row>
    <row r="103" spans="1:15" ht="15" customHeight="1" x14ac:dyDescent="0.25">
      <c r="A103" s="26">
        <v>8</v>
      </c>
      <c r="B103" s="26" t="s">
        <v>254</v>
      </c>
      <c r="C103" s="28">
        <v>933</v>
      </c>
      <c r="D103" s="63" t="s">
        <v>388</v>
      </c>
      <c r="E103" s="28">
        <v>57941</v>
      </c>
      <c r="F103" s="28" t="s">
        <v>1728</v>
      </c>
      <c r="G103" s="24" t="s">
        <v>423</v>
      </c>
      <c r="H103" s="24" t="s">
        <v>435</v>
      </c>
      <c r="I103" s="24" t="s">
        <v>436</v>
      </c>
      <c r="J103" s="24" t="s">
        <v>423</v>
      </c>
      <c r="K103" s="28">
        <v>355</v>
      </c>
      <c r="L103" s="24" t="s">
        <v>28</v>
      </c>
      <c r="M103" s="24" t="s">
        <v>437</v>
      </c>
      <c r="N103" s="32" t="s">
        <v>438</v>
      </c>
      <c r="O103" s="31"/>
    </row>
    <row r="104" spans="1:15" ht="15" customHeight="1" x14ac:dyDescent="0.25">
      <c r="A104" s="26">
        <v>8</v>
      </c>
      <c r="B104" s="26" t="s">
        <v>254</v>
      </c>
      <c r="C104" s="28">
        <v>933</v>
      </c>
      <c r="D104" s="63" t="s">
        <v>388</v>
      </c>
      <c r="E104" s="28">
        <v>57941</v>
      </c>
      <c r="F104" s="28" t="s">
        <v>1728</v>
      </c>
      <c r="G104" s="24" t="s">
        <v>446</v>
      </c>
      <c r="H104" s="24" t="s">
        <v>447</v>
      </c>
      <c r="I104" s="24" t="s">
        <v>448</v>
      </c>
      <c r="J104" s="24" t="s">
        <v>423</v>
      </c>
      <c r="K104" s="28">
        <v>441</v>
      </c>
      <c r="L104" s="24" t="s">
        <v>35</v>
      </c>
      <c r="M104" s="24" t="s">
        <v>449</v>
      </c>
      <c r="N104" s="30" t="s">
        <v>450</v>
      </c>
      <c r="O104" s="31"/>
    </row>
    <row r="105" spans="1:15" ht="15" customHeight="1" x14ac:dyDescent="0.25">
      <c r="A105" s="26">
        <v>8</v>
      </c>
      <c r="B105" s="26" t="s">
        <v>254</v>
      </c>
      <c r="C105" s="28">
        <v>922</v>
      </c>
      <c r="D105" s="63" t="s">
        <v>388</v>
      </c>
      <c r="E105" s="28">
        <v>57942</v>
      </c>
      <c r="F105" s="28" t="s">
        <v>1724</v>
      </c>
      <c r="G105" s="24" t="s">
        <v>428</v>
      </c>
      <c r="H105" s="24" t="s">
        <v>425</v>
      </c>
      <c r="I105" s="24" t="s">
        <v>429</v>
      </c>
      <c r="J105" s="24" t="s">
        <v>430</v>
      </c>
      <c r="K105" s="28">
        <v>12889</v>
      </c>
      <c r="L105" s="24" t="s">
        <v>35</v>
      </c>
      <c r="M105" s="24" t="s">
        <v>6</v>
      </c>
      <c r="N105" s="32" t="s">
        <v>6</v>
      </c>
      <c r="O105" s="31"/>
    </row>
    <row r="106" spans="1:15" ht="15" customHeight="1" x14ac:dyDescent="0.25">
      <c r="A106" s="26">
        <v>8</v>
      </c>
      <c r="B106" s="26" t="s">
        <v>254</v>
      </c>
      <c r="C106" s="28">
        <v>628</v>
      </c>
      <c r="D106" s="63" t="s">
        <v>388</v>
      </c>
      <c r="E106" s="28">
        <v>57942</v>
      </c>
      <c r="F106" s="28" t="s">
        <v>1729</v>
      </c>
      <c r="G106" s="24" t="s">
        <v>431</v>
      </c>
      <c r="H106" s="24" t="s">
        <v>429</v>
      </c>
      <c r="I106" s="24" t="s">
        <v>432</v>
      </c>
      <c r="J106" s="24" t="s">
        <v>431</v>
      </c>
      <c r="K106" s="28">
        <v>415</v>
      </c>
      <c r="L106" s="24" t="s">
        <v>35</v>
      </c>
      <c r="M106" s="24" t="s">
        <v>433</v>
      </c>
      <c r="N106" s="32" t="s">
        <v>434</v>
      </c>
      <c r="O106" s="31"/>
    </row>
    <row r="107" spans="1:15" ht="15" customHeight="1" x14ac:dyDescent="0.25">
      <c r="A107" s="58" t="s">
        <v>6</v>
      </c>
      <c r="B107" s="33" t="s">
        <v>6</v>
      </c>
      <c r="C107" s="34" t="s">
        <v>6</v>
      </c>
      <c r="D107" s="79" t="s">
        <v>6</v>
      </c>
      <c r="E107" s="35" t="s">
        <v>6</v>
      </c>
      <c r="F107" s="35" t="s">
        <v>6</v>
      </c>
      <c r="G107" s="51" t="s">
        <v>1764</v>
      </c>
      <c r="H107" s="96"/>
      <c r="I107" s="37" t="s">
        <v>6</v>
      </c>
      <c r="J107" s="36"/>
      <c r="K107" s="24" t="s">
        <v>6</v>
      </c>
      <c r="L107" s="24" t="s">
        <v>6</v>
      </c>
      <c r="M107" s="38" t="s">
        <v>6</v>
      </c>
      <c r="N107" s="39" t="s">
        <v>6</v>
      </c>
      <c r="O107" s="31"/>
    </row>
    <row r="108" spans="1:15" ht="15" customHeight="1" x14ac:dyDescent="0.25">
      <c r="A108" s="26">
        <v>9</v>
      </c>
      <c r="B108" s="26" t="s">
        <v>254</v>
      </c>
      <c r="C108" s="42">
        <v>814</v>
      </c>
      <c r="D108" s="77" t="s">
        <v>388</v>
      </c>
      <c r="E108" s="54">
        <v>61108</v>
      </c>
      <c r="F108" s="91" t="s">
        <v>455</v>
      </c>
      <c r="G108" s="48" t="s">
        <v>456</v>
      </c>
      <c r="H108" s="40" t="s">
        <v>457</v>
      </c>
      <c r="I108" s="40" t="s">
        <v>458</v>
      </c>
      <c r="J108" s="24" t="s">
        <v>456</v>
      </c>
      <c r="K108" s="24">
        <v>358</v>
      </c>
      <c r="L108" s="24" t="s">
        <v>35</v>
      </c>
      <c r="M108" s="38" t="s">
        <v>459</v>
      </c>
      <c r="N108" s="39" t="s">
        <v>460</v>
      </c>
      <c r="O108" s="31"/>
    </row>
    <row r="109" spans="1:15" ht="15" customHeight="1" x14ac:dyDescent="0.25">
      <c r="A109" s="26">
        <v>9</v>
      </c>
      <c r="B109" s="26" t="s">
        <v>254</v>
      </c>
      <c r="C109" s="28">
        <v>851</v>
      </c>
      <c r="D109" s="77" t="s">
        <v>388</v>
      </c>
      <c r="E109" s="54">
        <v>70531</v>
      </c>
      <c r="F109" s="91" t="s">
        <v>461</v>
      </c>
      <c r="G109" s="55" t="s">
        <v>462</v>
      </c>
      <c r="H109" s="40" t="s">
        <v>458</v>
      </c>
      <c r="I109" s="55" t="s">
        <v>463</v>
      </c>
      <c r="J109" s="24" t="s">
        <v>464</v>
      </c>
      <c r="K109" s="28">
        <v>41231</v>
      </c>
      <c r="L109" s="24" t="s">
        <v>35</v>
      </c>
      <c r="M109" s="24" t="s">
        <v>465</v>
      </c>
      <c r="N109" s="30" t="s">
        <v>466</v>
      </c>
      <c r="O109" s="31"/>
    </row>
    <row r="110" spans="1:15" ht="15" customHeight="1" x14ac:dyDescent="0.25">
      <c r="A110" s="58">
        <v>9</v>
      </c>
      <c r="B110" s="33" t="s">
        <v>6</v>
      </c>
      <c r="C110" s="34" t="s">
        <v>6</v>
      </c>
      <c r="D110" s="79" t="s">
        <v>388</v>
      </c>
      <c r="E110" s="35">
        <v>70532</v>
      </c>
      <c r="F110" s="92" t="s">
        <v>467</v>
      </c>
      <c r="G110" s="36" t="s">
        <v>1765</v>
      </c>
      <c r="H110" s="37" t="s">
        <v>6</v>
      </c>
      <c r="I110" s="37" t="s">
        <v>6</v>
      </c>
      <c r="J110" s="36" t="s">
        <v>6</v>
      </c>
      <c r="K110" s="24" t="s">
        <v>6</v>
      </c>
      <c r="L110" s="24" t="s">
        <v>6</v>
      </c>
      <c r="M110" s="38" t="s">
        <v>6</v>
      </c>
      <c r="N110" s="39" t="s">
        <v>6</v>
      </c>
      <c r="O110" s="31"/>
    </row>
    <row r="111" spans="1:15" ht="15" customHeight="1" x14ac:dyDescent="0.25">
      <c r="A111" s="26">
        <v>9</v>
      </c>
      <c r="B111" s="26" t="s">
        <v>254</v>
      </c>
      <c r="C111" s="42">
        <v>952</v>
      </c>
      <c r="D111" s="77" t="s">
        <v>468</v>
      </c>
      <c r="E111" s="42">
        <v>70519</v>
      </c>
      <c r="F111" s="91" t="s">
        <v>469</v>
      </c>
      <c r="G111" s="24" t="s">
        <v>470</v>
      </c>
      <c r="H111" s="40" t="s">
        <v>471</v>
      </c>
      <c r="I111" s="40" t="s">
        <v>472</v>
      </c>
      <c r="J111" s="24" t="s">
        <v>473</v>
      </c>
      <c r="K111" s="24">
        <v>17222</v>
      </c>
      <c r="L111" s="24" t="s">
        <v>474</v>
      </c>
      <c r="M111" s="25" t="s">
        <v>475</v>
      </c>
      <c r="N111" s="39" t="s">
        <v>476</v>
      </c>
      <c r="O111" s="31"/>
    </row>
    <row r="112" spans="1:15" ht="15" customHeight="1" x14ac:dyDescent="0.25">
      <c r="A112" s="58">
        <v>9</v>
      </c>
      <c r="B112" s="33" t="s">
        <v>6</v>
      </c>
      <c r="C112" s="34" t="s">
        <v>6</v>
      </c>
      <c r="D112" s="79" t="s">
        <v>468</v>
      </c>
      <c r="E112" s="93">
        <v>70520</v>
      </c>
      <c r="F112" s="92" t="s">
        <v>477</v>
      </c>
      <c r="G112" s="36" t="s">
        <v>478</v>
      </c>
      <c r="H112" s="37" t="s">
        <v>6</v>
      </c>
      <c r="I112" s="37" t="s">
        <v>6</v>
      </c>
      <c r="J112" s="36" t="s">
        <v>6</v>
      </c>
      <c r="K112" s="24" t="s">
        <v>6</v>
      </c>
      <c r="L112" s="24" t="s">
        <v>6</v>
      </c>
      <c r="M112" s="38" t="s">
        <v>6</v>
      </c>
      <c r="N112" s="39" t="s">
        <v>6</v>
      </c>
      <c r="O112" s="31"/>
    </row>
    <row r="113" spans="1:15" ht="45" x14ac:dyDescent="0.25">
      <c r="A113" s="26">
        <v>10</v>
      </c>
      <c r="B113" s="26" t="s">
        <v>254</v>
      </c>
      <c r="C113" s="42">
        <v>943</v>
      </c>
      <c r="D113" s="77" t="s">
        <v>468</v>
      </c>
      <c r="E113" s="42">
        <v>94214</v>
      </c>
      <c r="F113" s="91" t="s">
        <v>479</v>
      </c>
      <c r="G113" s="24" t="s">
        <v>480</v>
      </c>
      <c r="H113" s="40" t="s">
        <v>481</v>
      </c>
      <c r="I113" s="40" t="s">
        <v>482</v>
      </c>
      <c r="J113" s="24" t="s">
        <v>1781</v>
      </c>
      <c r="K113" s="49">
        <v>121716</v>
      </c>
      <c r="L113" s="24" t="s">
        <v>35</v>
      </c>
      <c r="M113" s="32" t="s">
        <v>483</v>
      </c>
      <c r="N113" s="32" t="s">
        <v>6</v>
      </c>
      <c r="O113" s="31"/>
    </row>
    <row r="114" spans="1:15" ht="15" customHeight="1" x14ac:dyDescent="0.25">
      <c r="A114" s="26">
        <v>10</v>
      </c>
      <c r="B114" s="26" t="s">
        <v>254</v>
      </c>
      <c r="C114" s="42">
        <v>823</v>
      </c>
      <c r="D114" s="77" t="s">
        <v>468</v>
      </c>
      <c r="E114" s="42">
        <v>94214</v>
      </c>
      <c r="F114" s="42" t="s">
        <v>484</v>
      </c>
      <c r="G114" s="24" t="s">
        <v>485</v>
      </c>
      <c r="H114" s="40" t="s">
        <v>482</v>
      </c>
      <c r="I114" s="40" t="s">
        <v>486</v>
      </c>
      <c r="J114" s="24" t="s">
        <v>487</v>
      </c>
      <c r="K114" s="49">
        <v>873</v>
      </c>
      <c r="L114" s="24" t="s">
        <v>35</v>
      </c>
      <c r="M114" s="24" t="s">
        <v>488</v>
      </c>
      <c r="N114" s="32" t="s">
        <v>489</v>
      </c>
      <c r="O114" s="31"/>
    </row>
    <row r="115" spans="1:15" ht="15" customHeight="1" x14ac:dyDescent="0.25">
      <c r="A115" s="58">
        <v>10</v>
      </c>
      <c r="B115" s="33" t="s">
        <v>6</v>
      </c>
      <c r="C115" s="34" t="s">
        <v>6</v>
      </c>
      <c r="D115" s="79" t="s">
        <v>468</v>
      </c>
      <c r="E115" s="35" t="s">
        <v>490</v>
      </c>
      <c r="F115" s="35" t="s">
        <v>491</v>
      </c>
      <c r="G115" s="36" t="s">
        <v>1766</v>
      </c>
      <c r="H115" s="37" t="s">
        <v>6</v>
      </c>
      <c r="I115" s="37" t="s">
        <v>6</v>
      </c>
      <c r="J115" s="36" t="s">
        <v>6</v>
      </c>
      <c r="K115" s="24" t="s">
        <v>6</v>
      </c>
      <c r="L115" s="24" t="s">
        <v>6</v>
      </c>
      <c r="M115" s="38" t="s">
        <v>6</v>
      </c>
      <c r="N115" s="39" t="s">
        <v>6</v>
      </c>
      <c r="O115" s="31"/>
    </row>
    <row r="116" spans="1:15" ht="15" customHeight="1" x14ac:dyDescent="0.25">
      <c r="A116" s="26">
        <v>10</v>
      </c>
      <c r="B116" s="26" t="s">
        <v>254</v>
      </c>
      <c r="C116" s="28">
        <v>912</v>
      </c>
      <c r="D116" s="63" t="s">
        <v>468</v>
      </c>
      <c r="E116" s="28">
        <v>94215</v>
      </c>
      <c r="F116" s="28" t="s">
        <v>202</v>
      </c>
      <c r="G116" s="24" t="s">
        <v>492</v>
      </c>
      <c r="H116" s="40" t="s">
        <v>493</v>
      </c>
      <c r="I116" s="43" t="s">
        <v>354</v>
      </c>
      <c r="J116" s="24" t="s">
        <v>494</v>
      </c>
      <c r="K116" s="24">
        <v>8781</v>
      </c>
      <c r="L116" s="24" t="s">
        <v>495</v>
      </c>
      <c r="M116" s="24" t="s">
        <v>496</v>
      </c>
      <c r="N116" s="39" t="s">
        <v>497</v>
      </c>
      <c r="O116" s="31"/>
    </row>
    <row r="117" spans="1:15" ht="15" customHeight="1" x14ac:dyDescent="0.25">
      <c r="A117" s="26">
        <v>7</v>
      </c>
      <c r="B117" s="26" t="s">
        <v>254</v>
      </c>
      <c r="C117" s="28">
        <v>912</v>
      </c>
      <c r="D117" s="63" t="s">
        <v>468</v>
      </c>
      <c r="E117" s="28">
        <v>94208</v>
      </c>
      <c r="F117" s="28" t="s">
        <v>1730</v>
      </c>
      <c r="G117" s="94" t="s">
        <v>498</v>
      </c>
      <c r="H117" s="43" t="s">
        <v>354</v>
      </c>
      <c r="I117" s="95" t="s">
        <v>493</v>
      </c>
      <c r="J117" s="24" t="s">
        <v>499</v>
      </c>
      <c r="K117" s="24">
        <v>8781</v>
      </c>
      <c r="L117" s="24" t="s">
        <v>500</v>
      </c>
      <c r="M117" s="57" t="s">
        <v>501</v>
      </c>
      <c r="N117" s="39" t="s">
        <v>502</v>
      </c>
      <c r="O117" s="31"/>
    </row>
    <row r="118" spans="1:15" ht="15" customHeight="1" x14ac:dyDescent="0.25">
      <c r="A118" s="58">
        <v>10</v>
      </c>
      <c r="B118" s="33" t="s">
        <v>6</v>
      </c>
      <c r="C118" s="34" t="s">
        <v>6</v>
      </c>
      <c r="D118" s="79" t="s">
        <v>504</v>
      </c>
      <c r="E118" s="35" t="s">
        <v>1732</v>
      </c>
      <c r="F118" s="35" t="s">
        <v>1731</v>
      </c>
      <c r="G118" s="36" t="s">
        <v>1767</v>
      </c>
      <c r="H118" s="37" t="s">
        <v>6</v>
      </c>
      <c r="I118" s="37" t="s">
        <v>6</v>
      </c>
      <c r="J118" s="36" t="s">
        <v>6</v>
      </c>
      <c r="K118" s="24" t="s">
        <v>6</v>
      </c>
      <c r="L118" s="24" t="s">
        <v>6</v>
      </c>
      <c r="M118" s="38" t="s">
        <v>6</v>
      </c>
      <c r="N118" s="39" t="s">
        <v>6</v>
      </c>
      <c r="O118" s="31"/>
    </row>
    <row r="119" spans="1:15" ht="15" customHeight="1" x14ac:dyDescent="0.25">
      <c r="A119" s="26">
        <v>11</v>
      </c>
      <c r="B119" s="26" t="s">
        <v>254</v>
      </c>
      <c r="C119" s="42">
        <v>940</v>
      </c>
      <c r="D119" s="77" t="s">
        <v>504</v>
      </c>
      <c r="E119" s="42">
        <v>94206</v>
      </c>
      <c r="F119" s="42" t="s">
        <v>1733</v>
      </c>
      <c r="G119" s="24" t="s">
        <v>505</v>
      </c>
      <c r="H119" s="40" t="s">
        <v>507</v>
      </c>
      <c r="I119" s="40" t="s">
        <v>508</v>
      </c>
      <c r="J119" s="24" t="s">
        <v>505</v>
      </c>
      <c r="K119" s="24">
        <v>414</v>
      </c>
      <c r="L119" s="24" t="s">
        <v>35</v>
      </c>
      <c r="M119" s="38" t="s">
        <v>509</v>
      </c>
      <c r="N119" s="39" t="s">
        <v>510</v>
      </c>
      <c r="O119" s="31"/>
    </row>
    <row r="120" spans="1:15" ht="15" customHeight="1" x14ac:dyDescent="0.25">
      <c r="A120" s="26">
        <v>11</v>
      </c>
      <c r="B120" s="26" t="s">
        <v>254</v>
      </c>
      <c r="C120" s="42">
        <v>925</v>
      </c>
      <c r="D120" s="77" t="s">
        <v>504</v>
      </c>
      <c r="E120" s="42">
        <v>94206</v>
      </c>
      <c r="F120" s="42" t="s">
        <v>1734</v>
      </c>
      <c r="G120" s="24" t="s">
        <v>511</v>
      </c>
      <c r="H120" s="40" t="s">
        <v>508</v>
      </c>
      <c r="I120" s="40" t="s">
        <v>512</v>
      </c>
      <c r="J120" s="24" t="s">
        <v>513</v>
      </c>
      <c r="K120" s="24">
        <v>17271</v>
      </c>
      <c r="L120" s="24" t="s">
        <v>35</v>
      </c>
      <c r="M120" s="38" t="s">
        <v>514</v>
      </c>
      <c r="N120" s="39" t="s">
        <v>6</v>
      </c>
      <c r="O120" s="31"/>
    </row>
    <row r="121" spans="1:15" ht="15" customHeight="1" x14ac:dyDescent="0.25">
      <c r="A121" s="58">
        <v>11</v>
      </c>
      <c r="B121" s="33"/>
      <c r="C121" s="34"/>
      <c r="D121" s="79"/>
      <c r="E121" s="35">
        <v>94206</v>
      </c>
      <c r="F121" s="81" t="s">
        <v>1735</v>
      </c>
      <c r="G121" s="36" t="s">
        <v>6</v>
      </c>
      <c r="H121" s="37"/>
      <c r="I121" s="37"/>
      <c r="J121" s="36"/>
      <c r="K121" s="24" t="s">
        <v>6</v>
      </c>
      <c r="L121" s="24"/>
      <c r="M121" s="38"/>
      <c r="N121" s="39"/>
      <c r="O121" s="31"/>
    </row>
    <row r="122" spans="1:15" ht="15" customHeight="1" x14ac:dyDescent="0.25">
      <c r="A122" s="26">
        <v>11</v>
      </c>
      <c r="B122" s="26" t="s">
        <v>254</v>
      </c>
      <c r="C122" s="42">
        <v>901</v>
      </c>
      <c r="D122" s="77" t="s">
        <v>504</v>
      </c>
      <c r="E122" s="42">
        <v>94206</v>
      </c>
      <c r="F122" s="42" t="s">
        <v>1736</v>
      </c>
      <c r="G122" s="24" t="s">
        <v>515</v>
      </c>
      <c r="H122" s="43" t="s">
        <v>516</v>
      </c>
      <c r="I122" s="40" t="s">
        <v>517</v>
      </c>
      <c r="J122" s="24" t="s">
        <v>357</v>
      </c>
      <c r="K122" s="24">
        <v>539</v>
      </c>
      <c r="L122" s="24" t="s">
        <v>35</v>
      </c>
      <c r="M122" s="38" t="s">
        <v>518</v>
      </c>
      <c r="N122" s="32" t="s">
        <v>519</v>
      </c>
      <c r="O122" s="31"/>
    </row>
    <row r="123" spans="1:15" ht="15" customHeight="1" x14ac:dyDescent="0.25">
      <c r="A123" s="58">
        <v>11</v>
      </c>
      <c r="B123" s="33"/>
      <c r="C123" s="34"/>
      <c r="D123" s="79"/>
      <c r="E123" s="35">
        <v>94206</v>
      </c>
      <c r="F123" s="81" t="s">
        <v>1737</v>
      </c>
      <c r="G123" s="36" t="s">
        <v>520</v>
      </c>
      <c r="H123" s="37"/>
      <c r="I123" s="37"/>
      <c r="J123" s="36"/>
      <c r="K123" s="24" t="s">
        <v>6</v>
      </c>
      <c r="L123" s="24"/>
      <c r="M123" s="38"/>
      <c r="N123" s="39"/>
      <c r="O123" s="31"/>
    </row>
    <row r="124" spans="1:15" x14ac:dyDescent="0.25">
      <c r="A124" s="26">
        <v>11</v>
      </c>
      <c r="B124" s="41" t="s">
        <v>330</v>
      </c>
      <c r="C124" s="42">
        <v>628</v>
      </c>
      <c r="D124" s="77" t="s">
        <v>504</v>
      </c>
      <c r="E124" s="42">
        <v>94206</v>
      </c>
      <c r="F124" s="42" t="s">
        <v>1742</v>
      </c>
      <c r="G124" s="24" t="s">
        <v>1741</v>
      </c>
      <c r="H124" s="40" t="s">
        <v>521</v>
      </c>
      <c r="I124" s="40" t="s">
        <v>522</v>
      </c>
      <c r="J124" s="24" t="s">
        <v>523</v>
      </c>
      <c r="K124" s="24">
        <v>53858</v>
      </c>
      <c r="L124" s="24" t="s">
        <v>81</v>
      </c>
      <c r="M124" s="44" t="s">
        <v>1739</v>
      </c>
      <c r="N124" s="39" t="s">
        <v>524</v>
      </c>
      <c r="O124" s="31"/>
    </row>
    <row r="125" spans="1:15" ht="30" x14ac:dyDescent="0.25">
      <c r="A125" s="26">
        <v>12</v>
      </c>
      <c r="B125" s="41" t="s">
        <v>330</v>
      </c>
      <c r="C125" s="42">
        <v>628</v>
      </c>
      <c r="D125" s="77" t="s">
        <v>529</v>
      </c>
      <c r="E125" s="42">
        <v>94197</v>
      </c>
      <c r="F125" s="42" t="s">
        <v>530</v>
      </c>
      <c r="G125" s="24" t="s">
        <v>531</v>
      </c>
      <c r="H125" s="40" t="s">
        <v>522</v>
      </c>
      <c r="I125" s="40" t="s">
        <v>521</v>
      </c>
      <c r="J125" s="24" t="s">
        <v>526</v>
      </c>
      <c r="K125" s="24">
        <v>53858</v>
      </c>
      <c r="L125" s="24" t="s">
        <v>65</v>
      </c>
      <c r="M125" s="44" t="s">
        <v>527</v>
      </c>
      <c r="N125" s="39" t="s">
        <v>528</v>
      </c>
      <c r="O125" s="31"/>
    </row>
    <row r="126" spans="1:15" ht="15" customHeight="1" x14ac:dyDescent="0.25">
      <c r="A126" s="26">
        <v>12</v>
      </c>
      <c r="B126" s="26" t="s">
        <v>254</v>
      </c>
      <c r="C126" s="42">
        <v>920</v>
      </c>
      <c r="D126" s="77"/>
      <c r="E126" s="42" t="s">
        <v>1756</v>
      </c>
      <c r="F126" s="97" t="s">
        <v>1747</v>
      </c>
      <c r="G126" s="94" t="s">
        <v>1745</v>
      </c>
      <c r="H126" s="95" t="s">
        <v>521</v>
      </c>
      <c r="I126" s="95" t="s">
        <v>532</v>
      </c>
      <c r="J126" s="24" t="s">
        <v>533</v>
      </c>
      <c r="K126" s="24">
        <v>24574</v>
      </c>
      <c r="L126" s="24" t="s">
        <v>534</v>
      </c>
      <c r="M126" s="44" t="s">
        <v>1746</v>
      </c>
      <c r="N126" s="39" t="s">
        <v>6</v>
      </c>
      <c r="O126" s="31"/>
    </row>
    <row r="127" spans="1:15" ht="15" customHeight="1" x14ac:dyDescent="0.25">
      <c r="A127" s="26">
        <v>12</v>
      </c>
      <c r="B127" s="26" t="s">
        <v>254</v>
      </c>
      <c r="C127" s="42">
        <v>920</v>
      </c>
      <c r="D127" s="77"/>
      <c r="E127" s="42">
        <v>94190</v>
      </c>
      <c r="F127" s="42" t="s">
        <v>1748</v>
      </c>
      <c r="G127" s="24" t="s">
        <v>539</v>
      </c>
      <c r="H127" s="40" t="s">
        <v>540</v>
      </c>
      <c r="I127" s="40" t="s">
        <v>521</v>
      </c>
      <c r="J127" s="24" t="s">
        <v>541</v>
      </c>
      <c r="K127" s="24">
        <v>21601</v>
      </c>
      <c r="L127" s="24" t="s">
        <v>65</v>
      </c>
      <c r="M127" s="47" t="s">
        <v>542</v>
      </c>
      <c r="N127" s="39" t="s">
        <v>543</v>
      </c>
      <c r="O127" s="31"/>
    </row>
    <row r="128" spans="1:15" ht="15" customHeight="1" x14ac:dyDescent="0.25">
      <c r="A128" s="58">
        <v>12</v>
      </c>
      <c r="B128" s="33" t="s">
        <v>6</v>
      </c>
      <c r="C128" s="34" t="s">
        <v>6</v>
      </c>
      <c r="D128" s="79" t="s">
        <v>6</v>
      </c>
      <c r="E128" s="35">
        <v>94190</v>
      </c>
      <c r="F128" s="35" t="s">
        <v>1749</v>
      </c>
      <c r="G128" s="36" t="s">
        <v>544</v>
      </c>
      <c r="H128" s="37" t="s">
        <v>6</v>
      </c>
      <c r="I128" s="37" t="s">
        <v>6</v>
      </c>
      <c r="J128" s="36" t="s">
        <v>6</v>
      </c>
      <c r="K128" s="24" t="s">
        <v>6</v>
      </c>
      <c r="L128" s="24" t="s">
        <v>6</v>
      </c>
      <c r="M128" s="38" t="s">
        <v>6</v>
      </c>
      <c r="N128" s="39" t="s">
        <v>6</v>
      </c>
      <c r="O128" s="31"/>
    </row>
    <row r="129" spans="1:15" ht="15" customHeight="1" x14ac:dyDescent="0.25">
      <c r="A129" s="26">
        <v>12</v>
      </c>
      <c r="B129" s="27" t="s">
        <v>117</v>
      </c>
      <c r="C129" s="42">
        <v>627</v>
      </c>
      <c r="D129" s="77"/>
      <c r="E129" s="42">
        <v>94190</v>
      </c>
      <c r="F129" s="42" t="s">
        <v>1750</v>
      </c>
      <c r="G129" s="24" t="s">
        <v>545</v>
      </c>
      <c r="H129" s="40" t="s">
        <v>522</v>
      </c>
      <c r="I129" s="40" t="s">
        <v>546</v>
      </c>
      <c r="J129" s="24" t="s">
        <v>295</v>
      </c>
      <c r="K129" s="24">
        <v>8003</v>
      </c>
      <c r="L129" s="24" t="s">
        <v>65</v>
      </c>
      <c r="M129" s="38" t="s">
        <v>547</v>
      </c>
      <c r="N129" s="39" t="s">
        <v>548</v>
      </c>
      <c r="O129" s="31"/>
    </row>
    <row r="130" spans="1:15" ht="30" x14ac:dyDescent="0.25">
      <c r="A130" s="26">
        <v>12</v>
      </c>
      <c r="B130" s="27" t="s">
        <v>117</v>
      </c>
      <c r="C130" s="42">
        <v>630</v>
      </c>
      <c r="D130" s="77"/>
      <c r="E130" s="42">
        <v>94190</v>
      </c>
      <c r="F130" s="42" t="s">
        <v>1751</v>
      </c>
      <c r="G130" s="24" t="s">
        <v>549</v>
      </c>
      <c r="H130" s="40" t="s">
        <v>546</v>
      </c>
      <c r="I130" s="43" t="s">
        <v>550</v>
      </c>
      <c r="J130" s="24" t="s">
        <v>295</v>
      </c>
      <c r="K130" s="24">
        <v>7782</v>
      </c>
      <c r="L130" s="24" t="s">
        <v>65</v>
      </c>
      <c r="M130" s="57" t="s">
        <v>551</v>
      </c>
      <c r="N130" s="39" t="s">
        <v>552</v>
      </c>
      <c r="O130" s="31"/>
    </row>
    <row r="131" spans="1:15" ht="45" x14ac:dyDescent="0.25">
      <c r="A131" s="26">
        <v>12</v>
      </c>
      <c r="B131" s="27" t="s">
        <v>117</v>
      </c>
      <c r="C131" s="42">
        <v>627</v>
      </c>
      <c r="D131" s="77"/>
      <c r="E131" s="42">
        <v>94190</v>
      </c>
      <c r="F131" s="80" t="s">
        <v>1752</v>
      </c>
      <c r="G131" s="24" t="s">
        <v>553</v>
      </c>
      <c r="H131" s="40" t="s">
        <v>554</v>
      </c>
      <c r="I131" s="40" t="s">
        <v>555</v>
      </c>
      <c r="J131" s="24" t="s">
        <v>556</v>
      </c>
      <c r="K131" s="24">
        <v>119787</v>
      </c>
      <c r="L131" s="24" t="s">
        <v>65</v>
      </c>
      <c r="M131" s="57" t="s">
        <v>557</v>
      </c>
      <c r="N131" s="39" t="s">
        <v>6</v>
      </c>
      <c r="O131" s="31"/>
    </row>
    <row r="132" spans="1:15" ht="15" customHeight="1" x14ac:dyDescent="0.25">
      <c r="A132" s="58">
        <v>12</v>
      </c>
      <c r="B132" s="33" t="s">
        <v>6</v>
      </c>
      <c r="C132" s="34" t="s">
        <v>6</v>
      </c>
      <c r="D132" s="79" t="s">
        <v>6</v>
      </c>
      <c r="E132" s="35" t="s">
        <v>6</v>
      </c>
      <c r="F132" s="35"/>
      <c r="G132" s="36" t="s">
        <v>6</v>
      </c>
      <c r="H132" s="37" t="s">
        <v>6</v>
      </c>
      <c r="I132" s="37" t="s">
        <v>6</v>
      </c>
      <c r="J132" s="36" t="s">
        <v>6</v>
      </c>
      <c r="K132" s="24" t="s">
        <v>6</v>
      </c>
      <c r="L132" s="24" t="s">
        <v>6</v>
      </c>
      <c r="M132" s="38" t="s">
        <v>6</v>
      </c>
      <c r="N132" s="39" t="s">
        <v>6</v>
      </c>
      <c r="O132" s="31"/>
    </row>
    <row r="133" spans="1:15" ht="30" x14ac:dyDescent="0.25">
      <c r="A133" s="26">
        <v>12</v>
      </c>
      <c r="B133" s="27" t="s">
        <v>117</v>
      </c>
      <c r="C133" s="42">
        <v>626</v>
      </c>
      <c r="D133" s="77"/>
      <c r="E133" s="42">
        <v>94190</v>
      </c>
      <c r="F133" s="42" t="s">
        <v>1753</v>
      </c>
      <c r="G133" s="24" t="s">
        <v>558</v>
      </c>
      <c r="H133" s="40" t="s">
        <v>555</v>
      </c>
      <c r="I133" s="40" t="s">
        <v>559</v>
      </c>
      <c r="J133" s="24" t="s">
        <v>560</v>
      </c>
      <c r="K133" s="24">
        <v>23510</v>
      </c>
      <c r="L133" s="24" t="s">
        <v>65</v>
      </c>
      <c r="M133" s="44" t="s">
        <v>561</v>
      </c>
      <c r="N133" s="39" t="s">
        <v>562</v>
      </c>
      <c r="O133" s="31"/>
    </row>
    <row r="134" spans="1:15" ht="15" customHeight="1" x14ac:dyDescent="0.25">
      <c r="A134" s="26">
        <v>12</v>
      </c>
      <c r="B134" s="27" t="s">
        <v>117</v>
      </c>
      <c r="C134" s="42">
        <v>601</v>
      </c>
      <c r="D134" s="77"/>
      <c r="E134" s="42">
        <v>94190</v>
      </c>
      <c r="F134" s="42" t="s">
        <v>1754</v>
      </c>
      <c r="G134" s="24" t="s">
        <v>563</v>
      </c>
      <c r="H134" s="40" t="s">
        <v>559</v>
      </c>
      <c r="I134" s="40" t="s">
        <v>564</v>
      </c>
      <c r="J134" s="46" t="s">
        <v>565</v>
      </c>
      <c r="K134" s="24">
        <v>1840</v>
      </c>
      <c r="L134" s="46" t="s">
        <v>566</v>
      </c>
      <c r="M134" s="47" t="s">
        <v>567</v>
      </c>
      <c r="N134" s="39" t="s">
        <v>568</v>
      </c>
      <c r="O134" s="31"/>
    </row>
    <row r="135" spans="1:15" ht="15" customHeight="1" x14ac:dyDescent="0.25">
      <c r="A135" s="58">
        <v>12</v>
      </c>
      <c r="B135" s="33" t="s">
        <v>6</v>
      </c>
      <c r="C135" s="34" t="s">
        <v>6</v>
      </c>
      <c r="D135" s="79" t="s">
        <v>6</v>
      </c>
      <c r="E135" s="35" t="s">
        <v>6</v>
      </c>
      <c r="F135" s="35"/>
      <c r="G135" s="51"/>
      <c r="H135" s="37" t="s">
        <v>6</v>
      </c>
      <c r="I135" s="37" t="s">
        <v>6</v>
      </c>
      <c r="J135" s="36" t="s">
        <v>6</v>
      </c>
      <c r="K135" s="24" t="s">
        <v>6</v>
      </c>
      <c r="L135" s="24" t="s">
        <v>6</v>
      </c>
      <c r="M135" s="38" t="s">
        <v>6</v>
      </c>
      <c r="N135" s="39" t="s">
        <v>6</v>
      </c>
      <c r="O135" s="31"/>
    </row>
    <row r="136" spans="1:15" ht="15" customHeight="1" x14ac:dyDescent="0.25">
      <c r="A136" s="26">
        <v>12</v>
      </c>
      <c r="B136" s="27" t="s">
        <v>117</v>
      </c>
      <c r="C136" s="42">
        <v>601</v>
      </c>
      <c r="D136" s="77"/>
      <c r="E136" s="42">
        <v>94190</v>
      </c>
      <c r="F136" s="42" t="s">
        <v>1754</v>
      </c>
      <c r="G136" s="94" t="s">
        <v>563</v>
      </c>
      <c r="H136" s="95" t="s">
        <v>569</v>
      </c>
      <c r="I136" s="95" t="s">
        <v>559</v>
      </c>
      <c r="J136" s="24" t="s">
        <v>570</v>
      </c>
      <c r="K136" s="24">
        <v>1843</v>
      </c>
      <c r="L136" s="24" t="s">
        <v>81</v>
      </c>
      <c r="M136" s="38" t="s">
        <v>571</v>
      </c>
      <c r="N136" s="39" t="s">
        <v>572</v>
      </c>
      <c r="O136" s="31"/>
    </row>
    <row r="137" spans="1:15" ht="30" x14ac:dyDescent="0.25">
      <c r="A137" s="26">
        <v>12</v>
      </c>
      <c r="B137" s="27" t="s">
        <v>117</v>
      </c>
      <c r="C137" s="42">
        <v>626</v>
      </c>
      <c r="D137" s="77"/>
      <c r="E137" s="42">
        <v>94187</v>
      </c>
      <c r="F137" s="42" t="s">
        <v>1755</v>
      </c>
      <c r="G137" s="94" t="s">
        <v>573</v>
      </c>
      <c r="H137" s="95" t="s">
        <v>559</v>
      </c>
      <c r="I137" s="95" t="s">
        <v>555</v>
      </c>
      <c r="J137" s="24" t="s">
        <v>574</v>
      </c>
      <c r="K137" s="24">
        <v>23510</v>
      </c>
      <c r="L137" s="24" t="s">
        <v>81</v>
      </c>
      <c r="M137" s="44" t="s">
        <v>575</v>
      </c>
      <c r="N137" s="39" t="s">
        <v>576</v>
      </c>
      <c r="O137" s="31"/>
    </row>
    <row r="138" spans="1:15" ht="15" customHeight="1" x14ac:dyDescent="0.25">
      <c r="A138" s="58">
        <v>12</v>
      </c>
      <c r="B138" s="33" t="s">
        <v>6</v>
      </c>
      <c r="C138" s="34" t="s">
        <v>6</v>
      </c>
      <c r="D138" s="79" t="s">
        <v>6</v>
      </c>
      <c r="E138" s="35" t="s">
        <v>6</v>
      </c>
      <c r="F138" s="35"/>
      <c r="G138" s="36" t="s">
        <v>6</v>
      </c>
      <c r="H138" s="37" t="s">
        <v>6</v>
      </c>
      <c r="I138" s="37" t="s">
        <v>6</v>
      </c>
      <c r="J138" s="36" t="s">
        <v>6</v>
      </c>
      <c r="K138" s="24" t="s">
        <v>6</v>
      </c>
      <c r="L138" s="24" t="s">
        <v>6</v>
      </c>
      <c r="M138" s="38" t="s">
        <v>6</v>
      </c>
      <c r="N138" s="39" t="s">
        <v>6</v>
      </c>
      <c r="O138" s="31"/>
    </row>
    <row r="139" spans="1:15" ht="30" x14ac:dyDescent="0.25">
      <c r="A139" s="26">
        <v>13</v>
      </c>
      <c r="B139" s="27" t="s">
        <v>117</v>
      </c>
      <c r="C139" s="42">
        <v>626</v>
      </c>
      <c r="D139" s="77" t="s">
        <v>578</v>
      </c>
      <c r="E139" s="42"/>
      <c r="F139" s="42" t="s">
        <v>1759</v>
      </c>
      <c r="G139" s="94" t="s">
        <v>577</v>
      </c>
      <c r="H139" s="95" t="s">
        <v>559</v>
      </c>
      <c r="I139" s="95" t="s">
        <v>555</v>
      </c>
      <c r="J139" s="24" t="s">
        <v>574</v>
      </c>
      <c r="K139" s="24">
        <v>23510</v>
      </c>
      <c r="L139" s="24" t="s">
        <v>81</v>
      </c>
      <c r="M139" s="44" t="s">
        <v>575</v>
      </c>
      <c r="N139" s="39" t="s">
        <v>576</v>
      </c>
      <c r="O139" s="31"/>
    </row>
    <row r="140" spans="1:15" ht="45" x14ac:dyDescent="0.25">
      <c r="A140" s="26">
        <v>13</v>
      </c>
      <c r="B140" s="27" t="s">
        <v>117</v>
      </c>
      <c r="C140" s="42">
        <v>627</v>
      </c>
      <c r="D140" s="77"/>
      <c r="E140" s="42"/>
      <c r="F140" s="42"/>
      <c r="G140" s="24" t="s">
        <v>579</v>
      </c>
      <c r="H140" s="40" t="s">
        <v>555</v>
      </c>
      <c r="I140" s="40" t="s">
        <v>554</v>
      </c>
      <c r="J140" s="46" t="s">
        <v>556</v>
      </c>
      <c r="K140" s="24">
        <v>119787</v>
      </c>
      <c r="L140" s="24" t="s">
        <v>81</v>
      </c>
      <c r="M140" s="57" t="s">
        <v>580</v>
      </c>
      <c r="N140" s="39" t="s">
        <v>6</v>
      </c>
      <c r="O140" s="31"/>
    </row>
    <row r="141" spans="1:15" ht="30" x14ac:dyDescent="0.25">
      <c r="A141" s="26">
        <v>13</v>
      </c>
      <c r="B141" s="27" t="s">
        <v>117</v>
      </c>
      <c r="C141" s="42">
        <v>630</v>
      </c>
      <c r="D141" s="77"/>
      <c r="E141" s="42"/>
      <c r="F141" s="88"/>
      <c r="G141" s="24" t="s">
        <v>581</v>
      </c>
      <c r="H141" s="43" t="s">
        <v>550</v>
      </c>
      <c r="I141" s="40" t="s">
        <v>546</v>
      </c>
      <c r="J141" s="24" t="s">
        <v>295</v>
      </c>
      <c r="K141" s="24">
        <v>7782</v>
      </c>
      <c r="L141" s="24" t="s">
        <v>81</v>
      </c>
      <c r="M141" s="57" t="s">
        <v>582</v>
      </c>
      <c r="N141" s="39" t="s">
        <v>583</v>
      </c>
      <c r="O141" s="31"/>
    </row>
    <row r="142" spans="1:15" ht="15" customHeight="1" x14ac:dyDescent="0.25">
      <c r="A142" s="26">
        <v>13</v>
      </c>
      <c r="B142" s="27" t="s">
        <v>117</v>
      </c>
      <c r="C142" s="42">
        <v>627</v>
      </c>
      <c r="D142" s="77"/>
      <c r="E142" s="42"/>
      <c r="F142" s="42"/>
      <c r="G142" s="24" t="s">
        <v>584</v>
      </c>
      <c r="H142" s="40" t="s">
        <v>546</v>
      </c>
      <c r="I142" s="40" t="s">
        <v>522</v>
      </c>
      <c r="J142" s="24" t="s">
        <v>295</v>
      </c>
      <c r="K142" s="24">
        <v>8003</v>
      </c>
      <c r="L142" s="24" t="s">
        <v>81</v>
      </c>
      <c r="M142" s="38" t="s">
        <v>585</v>
      </c>
      <c r="N142" s="39" t="s">
        <v>586</v>
      </c>
      <c r="O142" s="31"/>
    </row>
    <row r="143" spans="1:15" ht="15" customHeight="1" x14ac:dyDescent="0.25">
      <c r="A143" s="58">
        <v>13</v>
      </c>
      <c r="B143" s="33" t="s">
        <v>6</v>
      </c>
      <c r="C143" s="34" t="s">
        <v>6</v>
      </c>
      <c r="D143" s="79" t="s">
        <v>6</v>
      </c>
      <c r="E143" s="35" t="s">
        <v>6</v>
      </c>
      <c r="F143" s="35"/>
      <c r="G143" s="36" t="s">
        <v>587</v>
      </c>
      <c r="H143" s="37" t="s">
        <v>6</v>
      </c>
      <c r="I143" s="37" t="s">
        <v>6</v>
      </c>
      <c r="J143" s="36" t="s">
        <v>6</v>
      </c>
      <c r="K143" s="24" t="s">
        <v>6</v>
      </c>
      <c r="L143" s="24" t="s">
        <v>6</v>
      </c>
      <c r="M143" s="38" t="s">
        <v>6</v>
      </c>
      <c r="N143" s="39" t="s">
        <v>6</v>
      </c>
      <c r="O143" s="31"/>
    </row>
    <row r="144" spans="1:15" ht="15" customHeight="1" x14ac:dyDescent="0.25">
      <c r="A144" s="26">
        <v>13</v>
      </c>
      <c r="B144" s="27" t="s">
        <v>117</v>
      </c>
      <c r="C144" s="49">
        <v>627</v>
      </c>
      <c r="D144" s="29"/>
      <c r="E144" s="49"/>
      <c r="F144" s="49"/>
      <c r="G144" s="55" t="s">
        <v>588</v>
      </c>
      <c r="H144" s="55" t="s">
        <v>589</v>
      </c>
      <c r="I144" s="55" t="s">
        <v>590</v>
      </c>
      <c r="J144" s="55" t="s">
        <v>591</v>
      </c>
      <c r="K144" s="49">
        <v>414</v>
      </c>
      <c r="L144" s="24" t="s">
        <v>35</v>
      </c>
      <c r="M144" s="29" t="s">
        <v>592</v>
      </c>
      <c r="N144" s="32" t="s">
        <v>593</v>
      </c>
      <c r="O144" s="31"/>
    </row>
    <row r="145" spans="1:15" ht="15" customHeight="1" x14ac:dyDescent="0.25">
      <c r="A145" s="26">
        <v>13</v>
      </c>
      <c r="B145" s="27" t="s">
        <v>117</v>
      </c>
      <c r="C145" s="49">
        <v>629</v>
      </c>
      <c r="D145" s="29"/>
      <c r="E145" s="49"/>
      <c r="F145" s="49"/>
      <c r="G145" s="55" t="s">
        <v>594</v>
      </c>
      <c r="H145" s="55" t="s">
        <v>590</v>
      </c>
      <c r="I145" s="55" t="s">
        <v>595</v>
      </c>
      <c r="J145" s="55" t="s">
        <v>591</v>
      </c>
      <c r="K145" s="49">
        <v>5239</v>
      </c>
      <c r="L145" s="24" t="s">
        <v>35</v>
      </c>
      <c r="M145" s="29" t="s">
        <v>596</v>
      </c>
      <c r="N145" s="32" t="s">
        <v>597</v>
      </c>
      <c r="O145" s="31"/>
    </row>
    <row r="146" spans="1:15" ht="15" customHeight="1" x14ac:dyDescent="0.25">
      <c r="A146" s="58">
        <v>13</v>
      </c>
      <c r="B146" s="33" t="s">
        <v>6</v>
      </c>
      <c r="C146" s="34" t="s">
        <v>6</v>
      </c>
      <c r="D146" s="79" t="s">
        <v>6</v>
      </c>
      <c r="E146" s="35" t="s">
        <v>6</v>
      </c>
      <c r="F146" s="89"/>
      <c r="G146" s="36" t="s">
        <v>598</v>
      </c>
      <c r="H146" s="37" t="s">
        <v>6</v>
      </c>
      <c r="I146" s="37" t="s">
        <v>6</v>
      </c>
      <c r="J146" s="36" t="s">
        <v>6</v>
      </c>
      <c r="K146" s="24" t="s">
        <v>6</v>
      </c>
      <c r="L146" s="24" t="s">
        <v>6</v>
      </c>
      <c r="M146" s="38" t="s">
        <v>6</v>
      </c>
      <c r="N146" s="39" t="s">
        <v>6</v>
      </c>
      <c r="O146" s="31"/>
    </row>
    <row r="147" spans="1:15" ht="15" customHeight="1" x14ac:dyDescent="0.25">
      <c r="A147" s="26">
        <v>13</v>
      </c>
      <c r="B147" s="27" t="s">
        <v>117</v>
      </c>
      <c r="C147" s="42">
        <v>601</v>
      </c>
      <c r="D147" s="77"/>
      <c r="E147" s="42"/>
      <c r="F147" s="42"/>
      <c r="G147" s="24" t="s">
        <v>599</v>
      </c>
      <c r="H147" s="40" t="s">
        <v>569</v>
      </c>
      <c r="I147" s="43" t="s">
        <v>600</v>
      </c>
      <c r="J147" s="24" t="s">
        <v>570</v>
      </c>
      <c r="K147" s="24">
        <v>2675</v>
      </c>
      <c r="L147" s="24" t="s">
        <v>81</v>
      </c>
      <c r="M147" s="38" t="s">
        <v>601</v>
      </c>
      <c r="N147" s="32" t="s">
        <v>602</v>
      </c>
      <c r="O147" s="31"/>
    </row>
    <row r="148" spans="1:15" ht="15" customHeight="1" x14ac:dyDescent="0.25">
      <c r="A148" s="26">
        <v>13</v>
      </c>
      <c r="B148" s="27" t="s">
        <v>117</v>
      </c>
      <c r="C148" s="42">
        <v>601</v>
      </c>
      <c r="D148" s="77"/>
      <c r="E148" s="42"/>
      <c r="F148" s="42"/>
      <c r="G148" s="24" t="s">
        <v>603</v>
      </c>
      <c r="H148" s="40" t="s">
        <v>604</v>
      </c>
      <c r="I148" s="40" t="s">
        <v>605</v>
      </c>
      <c r="J148" s="24" t="s">
        <v>570</v>
      </c>
      <c r="K148" s="24">
        <v>1642</v>
      </c>
      <c r="L148" s="46" t="s">
        <v>606</v>
      </c>
      <c r="M148" s="47" t="s">
        <v>607</v>
      </c>
      <c r="N148" s="32" t="s">
        <v>608</v>
      </c>
      <c r="O148" s="31"/>
    </row>
    <row r="149" spans="1:15" ht="15" customHeight="1" x14ac:dyDescent="0.25">
      <c r="A149" s="26">
        <v>13</v>
      </c>
      <c r="B149" s="27" t="s">
        <v>117</v>
      </c>
      <c r="C149" s="42">
        <v>601</v>
      </c>
      <c r="D149" s="77"/>
      <c r="E149" s="42"/>
      <c r="F149" s="42"/>
      <c r="G149" s="24" t="s">
        <v>609</v>
      </c>
      <c r="H149" s="40" t="s">
        <v>610</v>
      </c>
      <c r="I149" s="43" t="s">
        <v>611</v>
      </c>
      <c r="J149" s="24" t="s">
        <v>570</v>
      </c>
      <c r="K149" s="24">
        <v>3389</v>
      </c>
      <c r="L149" s="24" t="s">
        <v>612</v>
      </c>
      <c r="M149" s="38" t="s">
        <v>613</v>
      </c>
      <c r="N149" s="32" t="s">
        <v>614</v>
      </c>
      <c r="O149" s="31"/>
    </row>
    <row r="150" spans="1:15" ht="15" customHeight="1" x14ac:dyDescent="0.25">
      <c r="A150" s="58">
        <v>13</v>
      </c>
      <c r="B150" s="33" t="s">
        <v>6</v>
      </c>
      <c r="C150" s="34" t="s">
        <v>6</v>
      </c>
      <c r="D150" s="79" t="s">
        <v>6</v>
      </c>
      <c r="E150" s="35" t="s">
        <v>6</v>
      </c>
      <c r="F150" s="35"/>
      <c r="G150" s="36" t="s">
        <v>6</v>
      </c>
      <c r="H150" s="37" t="s">
        <v>6</v>
      </c>
      <c r="I150" s="37" t="s">
        <v>6</v>
      </c>
      <c r="J150" s="36" t="s">
        <v>6</v>
      </c>
      <c r="K150" s="24" t="s">
        <v>6</v>
      </c>
      <c r="L150" s="24" t="s">
        <v>6</v>
      </c>
      <c r="M150" s="38" t="s">
        <v>6</v>
      </c>
      <c r="N150" s="39" t="s">
        <v>6</v>
      </c>
      <c r="O150" s="31"/>
    </row>
    <row r="151" spans="1:15" ht="19.5" customHeight="1" x14ac:dyDescent="0.25">
      <c r="A151" s="26">
        <v>13</v>
      </c>
      <c r="B151" s="27" t="s">
        <v>117</v>
      </c>
      <c r="C151" s="42">
        <v>601</v>
      </c>
      <c r="D151" s="77"/>
      <c r="E151" s="42"/>
      <c r="F151" s="42"/>
      <c r="G151" s="24" t="s">
        <v>615</v>
      </c>
      <c r="H151" s="43" t="s">
        <v>611</v>
      </c>
      <c r="I151" s="40" t="s">
        <v>616</v>
      </c>
      <c r="J151" s="24" t="s">
        <v>570</v>
      </c>
      <c r="K151" s="24">
        <v>3341</v>
      </c>
      <c r="L151" s="24" t="s">
        <v>617</v>
      </c>
      <c r="M151" s="38" t="s">
        <v>618</v>
      </c>
      <c r="N151" s="39" t="s">
        <v>619</v>
      </c>
      <c r="O151" s="31"/>
    </row>
    <row r="152" spans="1:15" ht="15" customHeight="1" x14ac:dyDescent="0.25">
      <c r="A152" s="26">
        <v>13</v>
      </c>
      <c r="B152" s="27" t="s">
        <v>117</v>
      </c>
      <c r="C152" s="42">
        <v>601</v>
      </c>
      <c r="D152" s="77"/>
      <c r="E152" s="42"/>
      <c r="F152" s="42"/>
      <c r="G152" s="24" t="s">
        <v>620</v>
      </c>
      <c r="H152" s="40" t="s">
        <v>605</v>
      </c>
      <c r="I152" s="40" t="s">
        <v>621</v>
      </c>
      <c r="J152" s="24" t="s">
        <v>570</v>
      </c>
      <c r="K152" s="24">
        <v>1652</v>
      </c>
      <c r="L152" s="24" t="s">
        <v>622</v>
      </c>
      <c r="M152" s="47" t="s">
        <v>623</v>
      </c>
      <c r="N152" s="39" t="s">
        <v>624</v>
      </c>
      <c r="O152" s="31"/>
    </row>
    <row r="153" spans="1:15" ht="15" customHeight="1" x14ac:dyDescent="0.25">
      <c r="A153" s="26">
        <v>13</v>
      </c>
      <c r="B153" s="27" t="s">
        <v>117</v>
      </c>
      <c r="C153" s="42">
        <v>601</v>
      </c>
      <c r="D153" s="77"/>
      <c r="E153" s="42"/>
      <c r="F153" s="42"/>
      <c r="G153" s="24" t="s">
        <v>625</v>
      </c>
      <c r="H153" s="43" t="s">
        <v>626</v>
      </c>
      <c r="I153" s="40" t="s">
        <v>564</v>
      </c>
      <c r="J153" s="24" t="s">
        <v>570</v>
      </c>
      <c r="K153" s="24">
        <v>2688</v>
      </c>
      <c r="L153" s="24" t="s">
        <v>65</v>
      </c>
      <c r="M153" s="38" t="s">
        <v>627</v>
      </c>
      <c r="N153" s="39" t="s">
        <v>628</v>
      </c>
      <c r="O153" s="31"/>
    </row>
    <row r="154" spans="1:15" ht="15" customHeight="1" x14ac:dyDescent="0.25">
      <c r="A154" s="58">
        <v>13</v>
      </c>
      <c r="B154" s="33" t="s">
        <v>6</v>
      </c>
      <c r="C154" s="34" t="s">
        <v>6</v>
      </c>
      <c r="D154" s="79" t="s">
        <v>6</v>
      </c>
      <c r="E154" s="35" t="s">
        <v>6</v>
      </c>
      <c r="F154" s="35"/>
      <c r="G154" s="36" t="s">
        <v>1768</v>
      </c>
      <c r="H154" s="37" t="s">
        <v>6</v>
      </c>
      <c r="I154" s="37" t="s">
        <v>6</v>
      </c>
      <c r="J154" s="36" t="s">
        <v>6</v>
      </c>
      <c r="K154" s="24" t="s">
        <v>6</v>
      </c>
      <c r="L154" s="24" t="s">
        <v>6</v>
      </c>
      <c r="M154" s="38" t="s">
        <v>6</v>
      </c>
      <c r="N154" s="39" t="s">
        <v>6</v>
      </c>
      <c r="O154" s="31"/>
    </row>
    <row r="155" spans="1:15" ht="15" customHeight="1" x14ac:dyDescent="0.25">
      <c r="A155" s="26">
        <v>14</v>
      </c>
      <c r="B155" s="27" t="s">
        <v>117</v>
      </c>
      <c r="C155" s="60">
        <v>651</v>
      </c>
      <c r="D155" s="84" t="s">
        <v>630</v>
      </c>
      <c r="E155" s="60"/>
      <c r="F155" s="60" t="s">
        <v>1757</v>
      </c>
      <c r="G155" s="24" t="s">
        <v>631</v>
      </c>
      <c r="H155" s="40" t="s">
        <v>632</v>
      </c>
      <c r="I155" s="24" t="s">
        <v>633</v>
      </c>
      <c r="J155" s="24" t="s">
        <v>634</v>
      </c>
      <c r="K155" s="24">
        <v>310</v>
      </c>
      <c r="L155" s="24" t="s">
        <v>28</v>
      </c>
      <c r="M155" s="24" t="s">
        <v>635</v>
      </c>
      <c r="N155" s="39" t="s">
        <v>636</v>
      </c>
      <c r="O155" s="31"/>
    </row>
    <row r="156" spans="1:15" ht="30" x14ac:dyDescent="0.25">
      <c r="A156" s="26">
        <v>14</v>
      </c>
      <c r="B156" s="27" t="s">
        <v>117</v>
      </c>
      <c r="C156" s="28">
        <v>621</v>
      </c>
      <c r="D156" s="63"/>
      <c r="E156" s="28"/>
      <c r="F156" s="28"/>
      <c r="G156" s="24" t="s">
        <v>1758</v>
      </c>
      <c r="H156" s="24" t="s">
        <v>633</v>
      </c>
      <c r="I156" s="24" t="s">
        <v>637</v>
      </c>
      <c r="J156" s="24" t="s">
        <v>638</v>
      </c>
      <c r="K156" s="28">
        <v>90898</v>
      </c>
      <c r="L156" s="24" t="s">
        <v>35</v>
      </c>
      <c r="M156" s="24" t="s">
        <v>639</v>
      </c>
      <c r="N156" s="32" t="s">
        <v>640</v>
      </c>
      <c r="O156" s="31"/>
    </row>
    <row r="157" spans="1:15" ht="15" customHeight="1" x14ac:dyDescent="0.25">
      <c r="A157" s="58">
        <v>14</v>
      </c>
      <c r="B157" s="33" t="s">
        <v>6</v>
      </c>
      <c r="C157" s="34" t="s">
        <v>6</v>
      </c>
      <c r="D157" s="79" t="s">
        <v>6</v>
      </c>
      <c r="E157" s="35" t="s">
        <v>6</v>
      </c>
      <c r="F157" s="35" t="s">
        <v>6</v>
      </c>
      <c r="G157" s="36" t="s">
        <v>641</v>
      </c>
      <c r="H157" s="37" t="s">
        <v>6</v>
      </c>
      <c r="I157" s="37" t="s">
        <v>6</v>
      </c>
      <c r="J157" s="36" t="s">
        <v>6</v>
      </c>
      <c r="K157" s="24" t="s">
        <v>6</v>
      </c>
      <c r="L157" s="24" t="s">
        <v>6</v>
      </c>
      <c r="M157" s="38" t="s">
        <v>6</v>
      </c>
      <c r="N157" s="39" t="s">
        <v>6</v>
      </c>
      <c r="O157" s="31"/>
    </row>
    <row r="158" spans="1:15" ht="15" customHeight="1" x14ac:dyDescent="0.25">
      <c r="A158" s="26">
        <v>14</v>
      </c>
      <c r="B158" s="27" t="s">
        <v>117</v>
      </c>
      <c r="C158" s="42">
        <v>651</v>
      </c>
      <c r="D158" s="77"/>
      <c r="E158" s="42"/>
      <c r="F158" s="42"/>
      <c r="G158" s="24" t="s">
        <v>642</v>
      </c>
      <c r="H158" s="43" t="s">
        <v>643</v>
      </c>
      <c r="I158" s="43" t="s">
        <v>644</v>
      </c>
      <c r="J158" s="24" t="s">
        <v>645</v>
      </c>
      <c r="K158" s="24">
        <v>21203</v>
      </c>
      <c r="L158" s="24" t="s">
        <v>35</v>
      </c>
      <c r="M158" s="47" t="s">
        <v>646</v>
      </c>
      <c r="N158" s="39" t="s">
        <v>647</v>
      </c>
      <c r="O158" s="31"/>
    </row>
    <row r="159" spans="1:15" ht="15" customHeight="1" x14ac:dyDescent="0.25">
      <c r="A159" s="26">
        <v>14</v>
      </c>
      <c r="B159" s="27" t="s">
        <v>117</v>
      </c>
      <c r="C159" s="42">
        <v>635</v>
      </c>
      <c r="D159" s="77"/>
      <c r="E159" s="42"/>
      <c r="F159" s="42"/>
      <c r="G159" s="24" t="s">
        <v>648</v>
      </c>
      <c r="H159" s="43" t="s">
        <v>644</v>
      </c>
      <c r="I159" s="40" t="s">
        <v>649</v>
      </c>
      <c r="J159" s="24" t="s">
        <v>650</v>
      </c>
      <c r="K159" s="24">
        <v>910</v>
      </c>
      <c r="L159" s="24" t="s">
        <v>28</v>
      </c>
      <c r="M159" s="38" t="s">
        <v>651</v>
      </c>
      <c r="N159" s="39" t="s">
        <v>652</v>
      </c>
      <c r="O159" s="31"/>
    </row>
    <row r="160" spans="1:15" ht="15" customHeight="1" x14ac:dyDescent="0.25">
      <c r="A160" s="58">
        <v>14</v>
      </c>
      <c r="B160" s="33" t="s">
        <v>6</v>
      </c>
      <c r="C160" s="34" t="s">
        <v>6</v>
      </c>
      <c r="D160" s="79" t="s">
        <v>6</v>
      </c>
      <c r="E160" s="35" t="s">
        <v>6</v>
      </c>
      <c r="F160" s="35" t="s">
        <v>6</v>
      </c>
      <c r="G160" s="36" t="s">
        <v>653</v>
      </c>
      <c r="H160" s="37" t="s">
        <v>6</v>
      </c>
      <c r="I160" s="37" t="s">
        <v>6</v>
      </c>
      <c r="J160" s="36" t="s">
        <v>6</v>
      </c>
      <c r="K160" s="24" t="s">
        <v>6</v>
      </c>
      <c r="L160" s="24" t="s">
        <v>6</v>
      </c>
      <c r="M160" s="38" t="s">
        <v>6</v>
      </c>
      <c r="N160" s="39" t="s">
        <v>6</v>
      </c>
      <c r="O160" s="31"/>
    </row>
    <row r="161" spans="1:15" ht="15" customHeight="1" x14ac:dyDescent="0.25">
      <c r="A161" s="26">
        <v>14</v>
      </c>
      <c r="B161" s="27" t="s">
        <v>117</v>
      </c>
      <c r="C161" s="42">
        <v>512</v>
      </c>
      <c r="D161" s="77"/>
      <c r="E161" s="42"/>
      <c r="F161" s="42"/>
      <c r="G161" s="24" t="s">
        <v>654</v>
      </c>
      <c r="H161" s="40" t="s">
        <v>655</v>
      </c>
      <c r="I161" s="24" t="s">
        <v>656</v>
      </c>
      <c r="J161" s="24" t="s">
        <v>657</v>
      </c>
      <c r="K161" s="24">
        <v>303</v>
      </c>
      <c r="L161" s="24" t="s">
        <v>35</v>
      </c>
      <c r="M161" s="24" t="s">
        <v>658</v>
      </c>
      <c r="N161" s="39" t="s">
        <v>659</v>
      </c>
      <c r="O161" s="31"/>
    </row>
    <row r="162" spans="1:15" ht="15" customHeight="1" x14ac:dyDescent="0.25">
      <c r="A162" s="58">
        <v>14</v>
      </c>
      <c r="B162" s="33" t="s">
        <v>6</v>
      </c>
      <c r="C162" s="34" t="s">
        <v>6</v>
      </c>
      <c r="D162" s="79" t="s">
        <v>6</v>
      </c>
      <c r="E162" s="35" t="s">
        <v>6</v>
      </c>
      <c r="F162" s="35"/>
      <c r="G162" s="36" t="s">
        <v>6</v>
      </c>
      <c r="H162" s="37" t="s">
        <v>6</v>
      </c>
      <c r="I162" s="37" t="s">
        <v>6</v>
      </c>
      <c r="J162" s="36" t="s">
        <v>6</v>
      </c>
      <c r="K162" s="24" t="s">
        <v>6</v>
      </c>
      <c r="L162" s="24" t="s">
        <v>6</v>
      </c>
      <c r="M162" s="38" t="s">
        <v>6</v>
      </c>
      <c r="N162" s="39" t="s">
        <v>6</v>
      </c>
      <c r="O162" s="31"/>
    </row>
    <row r="163" spans="1:15" ht="30" x14ac:dyDescent="0.25">
      <c r="A163" s="26">
        <v>15</v>
      </c>
      <c r="B163" s="27" t="s">
        <v>117</v>
      </c>
      <c r="C163" s="28">
        <v>552</v>
      </c>
      <c r="D163" s="63" t="s">
        <v>660</v>
      </c>
      <c r="E163" s="28"/>
      <c r="F163" s="28"/>
      <c r="G163" s="24" t="s">
        <v>661</v>
      </c>
      <c r="H163" s="24" t="s">
        <v>656</v>
      </c>
      <c r="I163" s="24" t="s">
        <v>662</v>
      </c>
      <c r="J163" s="24" t="s">
        <v>663</v>
      </c>
      <c r="K163" s="28">
        <v>119937</v>
      </c>
      <c r="L163" s="24" t="s">
        <v>35</v>
      </c>
      <c r="M163" s="24" t="s">
        <v>664</v>
      </c>
      <c r="N163" s="32" t="s">
        <v>6</v>
      </c>
      <c r="O163" s="31"/>
    </row>
    <row r="164" spans="1:15" ht="15" customHeight="1" x14ac:dyDescent="0.25">
      <c r="A164" s="26">
        <v>15</v>
      </c>
      <c r="B164" s="27" t="s">
        <v>117</v>
      </c>
      <c r="C164" s="28">
        <v>653</v>
      </c>
      <c r="D164" s="63"/>
      <c r="E164" s="28"/>
      <c r="F164" s="28"/>
      <c r="G164" s="24" t="s">
        <v>665</v>
      </c>
      <c r="H164" s="24" t="s">
        <v>662</v>
      </c>
      <c r="I164" s="24" t="s">
        <v>666</v>
      </c>
      <c r="J164" s="24" t="s">
        <v>667</v>
      </c>
      <c r="K164" s="49">
        <v>389</v>
      </c>
      <c r="L164" s="24" t="s">
        <v>28</v>
      </c>
      <c r="M164" s="24" t="s">
        <v>668</v>
      </c>
      <c r="N164" s="32" t="s">
        <v>669</v>
      </c>
      <c r="O164" s="31"/>
    </row>
    <row r="165" spans="1:15" ht="15" customHeight="1" x14ac:dyDescent="0.25">
      <c r="A165" s="26">
        <v>15</v>
      </c>
      <c r="B165" s="27" t="s">
        <v>117</v>
      </c>
      <c r="C165" s="28">
        <v>653</v>
      </c>
      <c r="D165" s="63"/>
      <c r="E165" s="28"/>
      <c r="F165" s="28"/>
      <c r="G165" s="24" t="s">
        <v>670</v>
      </c>
      <c r="H165" s="24" t="s">
        <v>671</v>
      </c>
      <c r="I165" s="24" t="s">
        <v>672</v>
      </c>
      <c r="J165" s="24" t="s">
        <v>667</v>
      </c>
      <c r="K165" s="49">
        <v>760</v>
      </c>
      <c r="L165" s="24" t="s">
        <v>28</v>
      </c>
      <c r="M165" s="24" t="s">
        <v>668</v>
      </c>
      <c r="N165" s="32" t="s">
        <v>673</v>
      </c>
      <c r="O165" s="31"/>
    </row>
    <row r="166" spans="1:15" ht="15" customHeight="1" x14ac:dyDescent="0.25">
      <c r="A166" s="58">
        <v>15</v>
      </c>
      <c r="B166" s="33" t="s">
        <v>6</v>
      </c>
      <c r="C166" s="34" t="s">
        <v>6</v>
      </c>
      <c r="D166" s="79" t="s">
        <v>6</v>
      </c>
      <c r="E166" s="35" t="s">
        <v>6</v>
      </c>
      <c r="F166" s="35" t="s">
        <v>6</v>
      </c>
      <c r="G166" s="36" t="s">
        <v>6</v>
      </c>
      <c r="H166" s="37" t="s">
        <v>6</v>
      </c>
      <c r="I166" s="37" t="s">
        <v>6</v>
      </c>
      <c r="J166" s="36" t="s">
        <v>6</v>
      </c>
      <c r="K166" s="24" t="s">
        <v>6</v>
      </c>
      <c r="L166" s="24" t="s">
        <v>6</v>
      </c>
      <c r="M166" s="38" t="s">
        <v>6</v>
      </c>
      <c r="N166" s="39" t="s">
        <v>6</v>
      </c>
      <c r="O166" s="31"/>
    </row>
    <row r="167" spans="1:15" ht="15" customHeight="1" x14ac:dyDescent="0.25">
      <c r="A167" s="26">
        <v>15</v>
      </c>
      <c r="B167" s="27" t="s">
        <v>117</v>
      </c>
      <c r="C167" s="28">
        <v>653</v>
      </c>
      <c r="D167" s="63"/>
      <c r="E167" s="28"/>
      <c r="F167" s="28"/>
      <c r="G167" s="24" t="s">
        <v>674</v>
      </c>
      <c r="H167" s="24" t="s">
        <v>675</v>
      </c>
      <c r="I167" s="24" t="s">
        <v>676</v>
      </c>
      <c r="J167" s="24" t="s">
        <v>677</v>
      </c>
      <c r="K167" s="49">
        <v>25606</v>
      </c>
      <c r="L167" s="24" t="s">
        <v>35</v>
      </c>
      <c r="M167" s="24" t="s">
        <v>678</v>
      </c>
      <c r="N167" s="32" t="s">
        <v>679</v>
      </c>
      <c r="O167" s="31"/>
    </row>
    <row r="168" spans="1:15" ht="15" customHeight="1" x14ac:dyDescent="0.25">
      <c r="A168" s="26">
        <v>15</v>
      </c>
      <c r="B168" s="27" t="s">
        <v>117</v>
      </c>
      <c r="C168" s="28">
        <v>611</v>
      </c>
      <c r="D168" s="63"/>
      <c r="E168" s="28"/>
      <c r="F168" s="28"/>
      <c r="G168" s="24" t="s">
        <v>680</v>
      </c>
      <c r="H168" s="24" t="s">
        <v>676</v>
      </c>
      <c r="I168" s="24" t="s">
        <v>681</v>
      </c>
      <c r="J168" s="24" t="s">
        <v>682</v>
      </c>
      <c r="K168" s="49">
        <v>611</v>
      </c>
      <c r="L168" s="24" t="s">
        <v>35</v>
      </c>
      <c r="M168" s="24" t="s">
        <v>683</v>
      </c>
      <c r="N168" s="32" t="s">
        <v>684</v>
      </c>
      <c r="O168" s="31"/>
    </row>
    <row r="169" spans="1:15" ht="15" customHeight="1" x14ac:dyDescent="0.25">
      <c r="A169" s="58">
        <v>15</v>
      </c>
      <c r="B169" s="33" t="s">
        <v>6</v>
      </c>
      <c r="C169" s="34" t="s">
        <v>6</v>
      </c>
      <c r="D169" s="79" t="s">
        <v>6</v>
      </c>
      <c r="E169" s="35" t="s">
        <v>6</v>
      </c>
      <c r="F169" s="35"/>
      <c r="G169" s="36" t="s">
        <v>1769</v>
      </c>
      <c r="H169" s="37" t="s">
        <v>6</v>
      </c>
      <c r="I169" s="37" t="s">
        <v>6</v>
      </c>
      <c r="J169" s="36" t="s">
        <v>6</v>
      </c>
      <c r="K169" s="24" t="s">
        <v>6</v>
      </c>
      <c r="L169" s="24" t="s">
        <v>6</v>
      </c>
      <c r="M169" s="38" t="s">
        <v>6</v>
      </c>
      <c r="N169" s="39" t="s">
        <v>6</v>
      </c>
      <c r="O169" s="31"/>
    </row>
    <row r="170" spans="1:15" ht="15" customHeight="1" x14ac:dyDescent="0.25">
      <c r="A170" s="26">
        <v>16</v>
      </c>
      <c r="B170" s="26" t="s">
        <v>685</v>
      </c>
      <c r="C170" s="42">
        <v>382</v>
      </c>
      <c r="D170" s="77"/>
      <c r="E170" s="42"/>
      <c r="F170" s="42"/>
      <c r="G170" s="24" t="s">
        <v>686</v>
      </c>
      <c r="H170" s="43" t="s">
        <v>687</v>
      </c>
      <c r="I170" s="40" t="s">
        <v>688</v>
      </c>
      <c r="J170" s="24" t="s">
        <v>689</v>
      </c>
      <c r="K170" s="24">
        <v>280</v>
      </c>
      <c r="L170" s="24" t="s">
        <v>35</v>
      </c>
      <c r="M170" s="24" t="s">
        <v>690</v>
      </c>
      <c r="N170" s="39" t="s">
        <v>691</v>
      </c>
      <c r="O170" s="31"/>
    </row>
    <row r="171" spans="1:15" ht="15" customHeight="1" x14ac:dyDescent="0.25">
      <c r="A171" s="26">
        <v>16</v>
      </c>
      <c r="B171" s="26" t="s">
        <v>685</v>
      </c>
      <c r="C171" s="28">
        <v>395</v>
      </c>
      <c r="D171" s="63"/>
      <c r="E171" s="28"/>
      <c r="F171" s="28"/>
      <c r="G171" s="24" t="s">
        <v>692</v>
      </c>
      <c r="H171" s="40" t="s">
        <v>688</v>
      </c>
      <c r="I171" s="24" t="s">
        <v>693</v>
      </c>
      <c r="J171" s="24" t="s">
        <v>694</v>
      </c>
      <c r="K171" s="28">
        <v>6613</v>
      </c>
      <c r="L171" s="24" t="s">
        <v>35</v>
      </c>
      <c r="M171" s="24"/>
      <c r="N171" s="32"/>
      <c r="O171" s="31"/>
    </row>
    <row r="172" spans="1:15" ht="15" customHeight="1" x14ac:dyDescent="0.25">
      <c r="A172" s="58">
        <v>16</v>
      </c>
      <c r="B172" s="33" t="s">
        <v>6</v>
      </c>
      <c r="C172" s="34" t="s">
        <v>6</v>
      </c>
      <c r="D172" s="79" t="s">
        <v>6</v>
      </c>
      <c r="E172" s="35" t="s">
        <v>6</v>
      </c>
      <c r="F172" s="35"/>
      <c r="G172" s="36" t="s">
        <v>1770</v>
      </c>
      <c r="H172" s="37" t="s">
        <v>6</v>
      </c>
      <c r="I172" s="37" t="s">
        <v>6</v>
      </c>
      <c r="J172" s="36" t="s">
        <v>6</v>
      </c>
      <c r="K172" s="24" t="s">
        <v>6</v>
      </c>
      <c r="L172" s="24" t="s">
        <v>6</v>
      </c>
      <c r="M172" s="38" t="s">
        <v>6</v>
      </c>
      <c r="N172" s="39" t="s">
        <v>6</v>
      </c>
      <c r="O172" s="31"/>
    </row>
    <row r="173" spans="1:15" ht="15" customHeight="1" x14ac:dyDescent="0.25">
      <c r="A173" s="26">
        <v>16</v>
      </c>
      <c r="B173" s="26" t="s">
        <v>685</v>
      </c>
      <c r="C173" s="42">
        <v>383</v>
      </c>
      <c r="D173" s="77"/>
      <c r="E173" s="42"/>
      <c r="F173" s="42"/>
      <c r="G173" s="24" t="s">
        <v>695</v>
      </c>
      <c r="H173" s="24" t="s">
        <v>696</v>
      </c>
      <c r="I173" s="49" t="s">
        <v>697</v>
      </c>
      <c r="J173" s="24" t="s">
        <v>698</v>
      </c>
      <c r="K173" s="55">
        <v>478</v>
      </c>
      <c r="L173" s="30" t="s">
        <v>28</v>
      </c>
      <c r="M173" s="24" t="s">
        <v>699</v>
      </c>
      <c r="N173" s="32" t="s">
        <v>700</v>
      </c>
      <c r="O173" s="31"/>
    </row>
    <row r="174" spans="1:15" ht="15" customHeight="1" x14ac:dyDescent="0.25">
      <c r="A174" s="26">
        <v>16</v>
      </c>
      <c r="B174" s="26" t="s">
        <v>685</v>
      </c>
      <c r="C174" s="42">
        <v>393</v>
      </c>
      <c r="D174" s="77"/>
      <c r="E174" s="42"/>
      <c r="F174" s="42"/>
      <c r="G174" s="24" t="s">
        <v>701</v>
      </c>
      <c r="H174" s="49" t="s">
        <v>697</v>
      </c>
      <c r="I174" s="49" t="s">
        <v>702</v>
      </c>
      <c r="J174" s="24" t="s">
        <v>703</v>
      </c>
      <c r="K174" s="55">
        <v>13677</v>
      </c>
      <c r="L174" s="30" t="s">
        <v>35</v>
      </c>
      <c r="M174" s="39" t="s">
        <v>704</v>
      </c>
      <c r="N174" s="32" t="s">
        <v>705</v>
      </c>
      <c r="O174" s="31"/>
    </row>
    <row r="175" spans="1:15" ht="15" customHeight="1" x14ac:dyDescent="0.25">
      <c r="A175" s="58">
        <v>16</v>
      </c>
      <c r="B175" s="33" t="s">
        <v>6</v>
      </c>
      <c r="C175" s="34" t="s">
        <v>6</v>
      </c>
      <c r="D175" s="79" t="s">
        <v>6</v>
      </c>
      <c r="E175" s="35" t="s">
        <v>6</v>
      </c>
      <c r="F175" s="35"/>
      <c r="G175" s="36" t="s">
        <v>706</v>
      </c>
      <c r="H175" s="37" t="s">
        <v>6</v>
      </c>
      <c r="I175" s="37" t="s">
        <v>6</v>
      </c>
      <c r="J175" s="36" t="s">
        <v>6</v>
      </c>
      <c r="K175" s="24" t="s">
        <v>6</v>
      </c>
      <c r="L175" s="24" t="s">
        <v>6</v>
      </c>
      <c r="M175" s="38" t="s">
        <v>6</v>
      </c>
      <c r="N175" s="39" t="s">
        <v>6</v>
      </c>
      <c r="O175" s="31"/>
    </row>
    <row r="176" spans="1:15" ht="15" customHeight="1" x14ac:dyDescent="0.25">
      <c r="A176" s="26">
        <v>16</v>
      </c>
      <c r="B176" s="26" t="s">
        <v>685</v>
      </c>
      <c r="C176" s="55">
        <v>383</v>
      </c>
      <c r="D176" s="29"/>
      <c r="E176" s="55"/>
      <c r="F176" s="55"/>
      <c r="G176" s="24" t="s">
        <v>707</v>
      </c>
      <c r="H176" s="55" t="s">
        <v>708</v>
      </c>
      <c r="I176" s="55" t="s">
        <v>709</v>
      </c>
      <c r="J176" s="55" t="s">
        <v>707</v>
      </c>
      <c r="K176" s="55">
        <v>502</v>
      </c>
      <c r="L176" s="55" t="s">
        <v>28</v>
      </c>
      <c r="M176" s="55" t="s">
        <v>710</v>
      </c>
      <c r="N176" s="30" t="s">
        <v>711</v>
      </c>
      <c r="O176" s="31"/>
    </row>
    <row r="177" spans="1:15" ht="15" customHeight="1" x14ac:dyDescent="0.25">
      <c r="A177" s="58">
        <v>16</v>
      </c>
      <c r="B177" s="33" t="s">
        <v>6</v>
      </c>
      <c r="C177" s="34" t="s">
        <v>6</v>
      </c>
      <c r="D177" s="79" t="s">
        <v>6</v>
      </c>
      <c r="E177" s="35" t="s">
        <v>6</v>
      </c>
      <c r="F177" s="35" t="s">
        <v>6</v>
      </c>
      <c r="G177" s="36" t="s">
        <v>6</v>
      </c>
      <c r="H177" s="37" t="s">
        <v>6</v>
      </c>
      <c r="I177" s="37" t="s">
        <v>6</v>
      </c>
      <c r="J177" s="36" t="s">
        <v>6</v>
      </c>
      <c r="K177" s="24" t="s">
        <v>6</v>
      </c>
      <c r="L177" s="24" t="s">
        <v>6</v>
      </c>
      <c r="M177" s="38" t="s">
        <v>6</v>
      </c>
      <c r="N177" s="39" t="s">
        <v>6</v>
      </c>
      <c r="O177" s="31"/>
    </row>
    <row r="178" spans="1:15" ht="15" customHeight="1" x14ac:dyDescent="0.25">
      <c r="A178" s="26">
        <v>17</v>
      </c>
      <c r="B178" s="26" t="s">
        <v>685</v>
      </c>
      <c r="C178" s="28">
        <v>364</v>
      </c>
      <c r="D178" s="63" t="s">
        <v>712</v>
      </c>
      <c r="E178" s="28"/>
      <c r="F178" s="28"/>
      <c r="G178" s="24" t="s">
        <v>713</v>
      </c>
      <c r="H178" s="24" t="s">
        <v>709</v>
      </c>
      <c r="I178" s="24" t="s">
        <v>714</v>
      </c>
      <c r="J178" s="24" t="s">
        <v>715</v>
      </c>
      <c r="K178" s="28">
        <v>38634</v>
      </c>
      <c r="L178" s="24" t="s">
        <v>35</v>
      </c>
      <c r="M178" s="24" t="s">
        <v>716</v>
      </c>
      <c r="N178" s="30" t="s">
        <v>6</v>
      </c>
      <c r="O178" s="31"/>
    </row>
    <row r="179" spans="1:15" ht="15" customHeight="1" x14ac:dyDescent="0.25">
      <c r="A179" s="26">
        <v>17</v>
      </c>
      <c r="B179" s="26" t="s">
        <v>685</v>
      </c>
      <c r="C179" s="28">
        <v>326</v>
      </c>
      <c r="D179" s="85"/>
      <c r="E179" s="61"/>
      <c r="F179" s="61"/>
      <c r="G179" s="48" t="s">
        <v>717</v>
      </c>
      <c r="H179" s="24" t="s">
        <v>714</v>
      </c>
      <c r="I179" s="24" t="s">
        <v>718</v>
      </c>
      <c r="J179" s="24" t="s">
        <v>719</v>
      </c>
      <c r="K179" s="28">
        <v>1175</v>
      </c>
      <c r="L179" s="24" t="s">
        <v>35</v>
      </c>
      <c r="M179" s="48" t="s">
        <v>720</v>
      </c>
      <c r="N179" s="32" t="s">
        <v>721</v>
      </c>
      <c r="O179" s="31"/>
    </row>
    <row r="180" spans="1:15" ht="15" customHeight="1" x14ac:dyDescent="0.25">
      <c r="A180" s="58">
        <v>17</v>
      </c>
      <c r="B180" s="33" t="s">
        <v>6</v>
      </c>
      <c r="C180" s="34" t="s">
        <v>6</v>
      </c>
      <c r="D180" s="79" t="s">
        <v>6</v>
      </c>
      <c r="E180" s="35" t="s">
        <v>6</v>
      </c>
      <c r="F180" s="35" t="s">
        <v>6</v>
      </c>
      <c r="G180" s="36" t="s">
        <v>6</v>
      </c>
      <c r="H180" s="37" t="s">
        <v>6</v>
      </c>
      <c r="I180" s="37" t="s">
        <v>6</v>
      </c>
      <c r="J180" s="36" t="s">
        <v>6</v>
      </c>
      <c r="K180" s="24" t="s">
        <v>6</v>
      </c>
      <c r="L180" s="24" t="s">
        <v>6</v>
      </c>
      <c r="M180" s="38" t="s">
        <v>6</v>
      </c>
      <c r="N180" s="39" t="s">
        <v>6</v>
      </c>
      <c r="O180" s="31"/>
    </row>
    <row r="181" spans="1:15" ht="15" customHeight="1" x14ac:dyDescent="0.25">
      <c r="A181" s="26">
        <v>17</v>
      </c>
      <c r="B181" s="26" t="s">
        <v>685</v>
      </c>
      <c r="C181" s="28">
        <v>326</v>
      </c>
      <c r="D181" s="63"/>
      <c r="E181" s="28"/>
      <c r="F181" s="78"/>
      <c r="G181" s="24" t="s">
        <v>722</v>
      </c>
      <c r="H181" s="24" t="s">
        <v>723</v>
      </c>
      <c r="I181" s="24" t="s">
        <v>724</v>
      </c>
      <c r="J181" s="24" t="s">
        <v>725</v>
      </c>
      <c r="K181" s="49">
        <v>33621</v>
      </c>
      <c r="L181" s="24" t="s">
        <v>35</v>
      </c>
      <c r="M181" s="24" t="s">
        <v>726</v>
      </c>
      <c r="N181" s="32" t="s">
        <v>727</v>
      </c>
      <c r="O181" s="31"/>
    </row>
    <row r="182" spans="1:15" ht="15" customHeight="1" x14ac:dyDescent="0.25">
      <c r="A182" s="58">
        <v>17</v>
      </c>
      <c r="B182" s="33" t="s">
        <v>6</v>
      </c>
      <c r="C182" s="34" t="s">
        <v>6</v>
      </c>
      <c r="D182" s="79" t="s">
        <v>6</v>
      </c>
      <c r="E182" s="35" t="s">
        <v>6</v>
      </c>
      <c r="F182" s="35"/>
      <c r="G182" s="36" t="s">
        <v>1771</v>
      </c>
      <c r="H182" s="37" t="s">
        <v>6</v>
      </c>
      <c r="I182" s="37" t="s">
        <v>6</v>
      </c>
      <c r="J182" s="36" t="s">
        <v>6</v>
      </c>
      <c r="K182" s="24" t="s">
        <v>6</v>
      </c>
      <c r="L182" s="24" t="s">
        <v>6</v>
      </c>
      <c r="M182" s="38" t="s">
        <v>6</v>
      </c>
      <c r="N182" s="39" t="s">
        <v>6</v>
      </c>
      <c r="O182" s="31"/>
    </row>
    <row r="183" spans="1:15" ht="15" customHeight="1" x14ac:dyDescent="0.25">
      <c r="A183" s="26">
        <v>17</v>
      </c>
      <c r="B183" s="26" t="s">
        <v>685</v>
      </c>
      <c r="C183" s="24">
        <v>524</v>
      </c>
      <c r="D183" s="63"/>
      <c r="E183" s="24"/>
      <c r="F183" s="24"/>
      <c r="G183" s="24" t="s">
        <v>728</v>
      </c>
      <c r="H183" s="24" t="s">
        <v>729</v>
      </c>
      <c r="I183" s="40" t="s">
        <v>730</v>
      </c>
      <c r="J183" s="24" t="s">
        <v>731</v>
      </c>
      <c r="K183" s="24">
        <v>172</v>
      </c>
      <c r="L183" s="24" t="s">
        <v>35</v>
      </c>
      <c r="M183" s="24" t="s">
        <v>732</v>
      </c>
      <c r="N183" s="32" t="s">
        <v>733</v>
      </c>
      <c r="O183" s="31"/>
    </row>
    <row r="184" spans="1:15" ht="15" customHeight="1" x14ac:dyDescent="0.25">
      <c r="A184" s="26">
        <v>17</v>
      </c>
      <c r="B184" s="26" t="s">
        <v>685</v>
      </c>
      <c r="C184" s="42">
        <v>391</v>
      </c>
      <c r="D184" s="77"/>
      <c r="E184" s="42"/>
      <c r="F184" s="88"/>
      <c r="G184" s="24" t="s">
        <v>734</v>
      </c>
      <c r="H184" s="40" t="s">
        <v>730</v>
      </c>
      <c r="I184" s="40" t="s">
        <v>735</v>
      </c>
      <c r="J184" s="24" t="s">
        <v>736</v>
      </c>
      <c r="K184" s="24">
        <f>462106-401287</f>
        <v>60819</v>
      </c>
      <c r="L184" s="24" t="s">
        <v>35</v>
      </c>
      <c r="M184" s="44" t="s">
        <v>737</v>
      </c>
      <c r="N184" s="39" t="s">
        <v>6</v>
      </c>
      <c r="O184" s="31"/>
    </row>
    <row r="185" spans="1:15" ht="15" customHeight="1" x14ac:dyDescent="0.25">
      <c r="A185" s="26">
        <v>17</v>
      </c>
      <c r="B185" s="26" t="s">
        <v>685</v>
      </c>
      <c r="C185" s="42">
        <v>325</v>
      </c>
      <c r="D185" s="77"/>
      <c r="E185" s="42"/>
      <c r="F185" s="42"/>
      <c r="G185" s="24" t="s">
        <v>738</v>
      </c>
      <c r="H185" s="43" t="s">
        <v>739</v>
      </c>
      <c r="I185" s="40" t="s">
        <v>740</v>
      </c>
      <c r="J185" s="46" t="s">
        <v>741</v>
      </c>
      <c r="K185" s="24">
        <v>1739</v>
      </c>
      <c r="L185" s="46" t="s">
        <v>35</v>
      </c>
      <c r="M185" s="44" t="s">
        <v>742</v>
      </c>
      <c r="N185" s="39" t="s">
        <v>78</v>
      </c>
      <c r="O185" s="31"/>
    </row>
    <row r="186" spans="1:15" ht="15" customHeight="1" x14ac:dyDescent="0.25">
      <c r="A186" s="58">
        <v>17</v>
      </c>
      <c r="B186" s="33" t="s">
        <v>6</v>
      </c>
      <c r="C186" s="34" t="s">
        <v>6</v>
      </c>
      <c r="D186" s="79" t="s">
        <v>6</v>
      </c>
      <c r="E186" s="35" t="s">
        <v>6</v>
      </c>
      <c r="F186" s="35"/>
      <c r="G186" s="36" t="s">
        <v>743</v>
      </c>
      <c r="H186" s="37" t="s">
        <v>6</v>
      </c>
      <c r="I186" s="37" t="s">
        <v>6</v>
      </c>
      <c r="J186" s="36" t="s">
        <v>6</v>
      </c>
      <c r="K186" s="24" t="s">
        <v>6</v>
      </c>
      <c r="L186" s="24" t="s">
        <v>6</v>
      </c>
      <c r="M186" s="38" t="s">
        <v>6</v>
      </c>
      <c r="N186" s="39" t="s">
        <v>6</v>
      </c>
      <c r="O186" s="31"/>
    </row>
    <row r="187" spans="1:15" ht="15" customHeight="1" x14ac:dyDescent="0.25">
      <c r="A187" s="26">
        <v>17</v>
      </c>
      <c r="B187" s="26" t="s">
        <v>685</v>
      </c>
      <c r="C187" s="55">
        <v>325</v>
      </c>
      <c r="D187" s="29"/>
      <c r="E187" s="55"/>
      <c r="F187" s="55"/>
      <c r="G187" s="55" t="s">
        <v>744</v>
      </c>
      <c r="H187" s="40" t="s">
        <v>745</v>
      </c>
      <c r="I187" s="40" t="s">
        <v>746</v>
      </c>
      <c r="J187" s="24" t="s">
        <v>747</v>
      </c>
      <c r="K187" s="49">
        <v>15429</v>
      </c>
      <c r="L187" s="24" t="s">
        <v>35</v>
      </c>
      <c r="M187" s="24" t="s">
        <v>748</v>
      </c>
      <c r="N187" s="30" t="s">
        <v>749</v>
      </c>
      <c r="O187" s="31"/>
    </row>
    <row r="188" spans="1:15" ht="15" customHeight="1" x14ac:dyDescent="0.25">
      <c r="A188" s="26">
        <v>17</v>
      </c>
      <c r="B188" s="26" t="s">
        <v>685</v>
      </c>
      <c r="C188" s="42">
        <v>324</v>
      </c>
      <c r="D188" s="77"/>
      <c r="E188" s="42"/>
      <c r="F188" s="42"/>
      <c r="G188" s="24" t="s">
        <v>747</v>
      </c>
      <c r="H188" s="40" t="s">
        <v>746</v>
      </c>
      <c r="I188" s="40" t="s">
        <v>750</v>
      </c>
      <c r="J188" s="24" t="s">
        <v>747</v>
      </c>
      <c r="K188" s="49">
        <v>375</v>
      </c>
      <c r="L188" s="24" t="s">
        <v>35</v>
      </c>
      <c r="M188" s="24" t="s">
        <v>751</v>
      </c>
      <c r="N188" s="32" t="s">
        <v>752</v>
      </c>
      <c r="O188" s="31"/>
    </row>
    <row r="189" spans="1:15" ht="15" customHeight="1" x14ac:dyDescent="0.25">
      <c r="A189" s="58">
        <v>17</v>
      </c>
      <c r="B189" s="33" t="s">
        <v>6</v>
      </c>
      <c r="C189" s="34" t="s">
        <v>6</v>
      </c>
      <c r="D189" s="79" t="s">
        <v>6</v>
      </c>
      <c r="E189" s="35" t="s">
        <v>6</v>
      </c>
      <c r="F189" s="35"/>
      <c r="G189" s="36" t="s">
        <v>6</v>
      </c>
      <c r="H189" s="37" t="s">
        <v>6</v>
      </c>
      <c r="I189" s="37" t="s">
        <v>6</v>
      </c>
      <c r="J189" s="36" t="s">
        <v>6</v>
      </c>
      <c r="K189" s="24" t="s">
        <v>6</v>
      </c>
      <c r="L189" s="24" t="s">
        <v>6</v>
      </c>
      <c r="M189" s="38" t="s">
        <v>6</v>
      </c>
      <c r="N189" s="39" t="s">
        <v>6</v>
      </c>
      <c r="O189" s="31"/>
    </row>
    <row r="190" spans="1:15" ht="15" customHeight="1" x14ac:dyDescent="0.25">
      <c r="A190" s="26">
        <v>17</v>
      </c>
      <c r="B190" s="24" t="s">
        <v>685</v>
      </c>
      <c r="C190" s="24">
        <v>324</v>
      </c>
      <c r="D190" s="63"/>
      <c r="E190" s="24"/>
      <c r="F190" s="24"/>
      <c r="G190" s="24" t="s">
        <v>747</v>
      </c>
      <c r="H190" s="46" t="s">
        <v>753</v>
      </c>
      <c r="I190" s="43" t="s">
        <v>754</v>
      </c>
      <c r="J190" s="24" t="s">
        <v>747</v>
      </c>
      <c r="K190" s="24">
        <v>350</v>
      </c>
      <c r="L190" s="24" t="s">
        <v>35</v>
      </c>
      <c r="M190" s="24" t="s">
        <v>755</v>
      </c>
      <c r="N190" s="32" t="s">
        <v>756</v>
      </c>
      <c r="O190" s="31"/>
    </row>
    <row r="191" spans="1:15" ht="15" customHeight="1" x14ac:dyDescent="0.25">
      <c r="A191" s="26">
        <v>17</v>
      </c>
      <c r="B191" s="26" t="s">
        <v>685</v>
      </c>
      <c r="C191" s="42">
        <v>340</v>
      </c>
      <c r="D191" s="77"/>
      <c r="E191" s="42"/>
      <c r="F191" s="42"/>
      <c r="G191" s="24" t="s">
        <v>757</v>
      </c>
      <c r="H191" s="40" t="s">
        <v>758</v>
      </c>
      <c r="I191" s="62" t="s">
        <v>759</v>
      </c>
      <c r="J191" s="24" t="s">
        <v>760</v>
      </c>
      <c r="K191" s="24">
        <v>44480</v>
      </c>
      <c r="L191" s="24" t="s">
        <v>35</v>
      </c>
      <c r="M191" s="44" t="s">
        <v>761</v>
      </c>
      <c r="N191" s="40" t="s">
        <v>6</v>
      </c>
      <c r="O191" s="31"/>
    </row>
    <row r="192" spans="1:15" ht="15" customHeight="1" x14ac:dyDescent="0.25">
      <c r="A192" s="26">
        <v>17</v>
      </c>
      <c r="B192" s="26" t="s">
        <v>685</v>
      </c>
      <c r="C192" s="42">
        <v>313</v>
      </c>
      <c r="D192" s="77"/>
      <c r="E192" s="42"/>
      <c r="F192" s="42"/>
      <c r="G192" s="24" t="s">
        <v>762</v>
      </c>
      <c r="H192" s="62" t="s">
        <v>759</v>
      </c>
      <c r="I192" s="62" t="s">
        <v>763</v>
      </c>
      <c r="J192" s="24" t="s">
        <v>764</v>
      </c>
      <c r="K192" s="24">
        <v>3643</v>
      </c>
      <c r="L192" s="24" t="s">
        <v>28</v>
      </c>
      <c r="M192" s="44" t="s">
        <v>765</v>
      </c>
      <c r="N192" s="39" t="s">
        <v>766</v>
      </c>
      <c r="O192" s="31"/>
    </row>
    <row r="193" spans="1:15" ht="15" customHeight="1" x14ac:dyDescent="0.25">
      <c r="A193" s="58">
        <v>17</v>
      </c>
      <c r="B193" s="33" t="s">
        <v>6</v>
      </c>
      <c r="C193" s="34" t="s">
        <v>6</v>
      </c>
      <c r="D193" s="79" t="s">
        <v>6</v>
      </c>
      <c r="E193" s="35" t="s">
        <v>6</v>
      </c>
      <c r="F193" s="35"/>
      <c r="G193" s="36" t="s">
        <v>767</v>
      </c>
      <c r="H193" s="37" t="s">
        <v>6</v>
      </c>
      <c r="I193" s="37" t="s">
        <v>6</v>
      </c>
      <c r="J193" s="36" t="s">
        <v>6</v>
      </c>
      <c r="K193" s="24" t="s">
        <v>6</v>
      </c>
      <c r="L193" s="24" t="s">
        <v>6</v>
      </c>
      <c r="M193" s="38" t="s">
        <v>6</v>
      </c>
      <c r="N193" s="39" t="s">
        <v>6</v>
      </c>
      <c r="O193" s="31"/>
    </row>
    <row r="194" spans="1:15" ht="15" customHeight="1" x14ac:dyDescent="0.25">
      <c r="A194" s="26">
        <v>17</v>
      </c>
      <c r="B194" s="26" t="s">
        <v>685</v>
      </c>
      <c r="C194" s="24">
        <v>341</v>
      </c>
      <c r="D194" s="63"/>
      <c r="E194" s="24"/>
      <c r="F194" s="24"/>
      <c r="G194" s="24" t="s">
        <v>768</v>
      </c>
      <c r="H194" s="24" t="s">
        <v>769</v>
      </c>
      <c r="I194" s="24" t="s">
        <v>770</v>
      </c>
      <c r="J194" s="24" t="s">
        <v>764</v>
      </c>
      <c r="K194" s="24">
        <v>230</v>
      </c>
      <c r="L194" s="24" t="s">
        <v>28</v>
      </c>
      <c r="M194" s="24" t="s">
        <v>771</v>
      </c>
      <c r="N194" s="32" t="s">
        <v>772</v>
      </c>
      <c r="O194" s="31"/>
    </row>
    <row r="195" spans="1:15" ht="15" customHeight="1" x14ac:dyDescent="0.25">
      <c r="A195" s="26">
        <v>17</v>
      </c>
      <c r="B195" s="26" t="s">
        <v>685</v>
      </c>
      <c r="C195" s="24">
        <v>344</v>
      </c>
      <c r="D195" s="63"/>
      <c r="E195" s="24"/>
      <c r="F195" s="24"/>
      <c r="G195" s="24" t="s">
        <v>773</v>
      </c>
      <c r="H195" s="24" t="s">
        <v>770</v>
      </c>
      <c r="I195" s="24" t="s">
        <v>774</v>
      </c>
      <c r="J195" s="24" t="s">
        <v>775</v>
      </c>
      <c r="K195" s="24">
        <v>2768</v>
      </c>
      <c r="L195" s="24" t="s">
        <v>35</v>
      </c>
      <c r="M195" s="24" t="s">
        <v>6</v>
      </c>
      <c r="N195" s="32" t="s">
        <v>6</v>
      </c>
      <c r="O195" s="31"/>
    </row>
    <row r="196" spans="1:15" ht="15" customHeight="1" x14ac:dyDescent="0.25">
      <c r="A196" s="26">
        <v>17</v>
      </c>
      <c r="B196" s="26" t="s">
        <v>685</v>
      </c>
      <c r="C196" s="24">
        <v>313</v>
      </c>
      <c r="D196" s="63"/>
      <c r="E196" s="24"/>
      <c r="F196" s="24"/>
      <c r="G196" s="24" t="s">
        <v>776</v>
      </c>
      <c r="H196" s="46" t="s">
        <v>777</v>
      </c>
      <c r="I196" s="24" t="s">
        <v>778</v>
      </c>
      <c r="J196" s="24" t="s">
        <v>779</v>
      </c>
      <c r="K196" s="24">
        <v>984</v>
      </c>
      <c r="L196" s="24" t="s">
        <v>35</v>
      </c>
      <c r="M196" s="24" t="s">
        <v>780</v>
      </c>
      <c r="N196" s="32" t="s">
        <v>781</v>
      </c>
      <c r="O196" s="31"/>
    </row>
    <row r="197" spans="1:15" ht="15" customHeight="1" x14ac:dyDescent="0.25">
      <c r="A197" s="58">
        <v>17</v>
      </c>
      <c r="B197" s="33" t="s">
        <v>6</v>
      </c>
      <c r="C197" s="34" t="s">
        <v>6</v>
      </c>
      <c r="D197" s="79" t="s">
        <v>6</v>
      </c>
      <c r="E197" s="35" t="s">
        <v>6</v>
      </c>
      <c r="F197" s="35" t="s">
        <v>6</v>
      </c>
      <c r="G197" s="36" t="s">
        <v>782</v>
      </c>
      <c r="H197" s="37" t="s">
        <v>6</v>
      </c>
      <c r="I197" s="37" t="s">
        <v>6</v>
      </c>
      <c r="J197" s="36" t="s">
        <v>6</v>
      </c>
      <c r="K197" s="24" t="s">
        <v>6</v>
      </c>
      <c r="L197" s="24" t="s">
        <v>6</v>
      </c>
      <c r="M197" s="38" t="s">
        <v>6</v>
      </c>
      <c r="N197" s="39" t="s">
        <v>6</v>
      </c>
      <c r="O197" s="31"/>
    </row>
    <row r="198" spans="1:15" ht="15" customHeight="1" x14ac:dyDescent="0.25">
      <c r="A198" s="26">
        <v>18</v>
      </c>
      <c r="B198" s="26" t="s">
        <v>685</v>
      </c>
      <c r="C198" s="24">
        <v>331</v>
      </c>
      <c r="D198" s="63" t="s">
        <v>783</v>
      </c>
      <c r="E198" s="24"/>
      <c r="F198" s="24"/>
      <c r="G198" s="24" t="s">
        <v>784</v>
      </c>
      <c r="H198" s="24" t="s">
        <v>785</v>
      </c>
      <c r="I198" s="24" t="s">
        <v>786</v>
      </c>
      <c r="J198" s="55" t="s">
        <v>787</v>
      </c>
      <c r="K198" s="49">
        <v>1186</v>
      </c>
      <c r="L198" s="24" t="s">
        <v>28</v>
      </c>
      <c r="M198" s="24" t="s">
        <v>788</v>
      </c>
      <c r="N198" s="32" t="s">
        <v>789</v>
      </c>
      <c r="O198" s="31"/>
    </row>
    <row r="199" spans="1:15" ht="15" customHeight="1" x14ac:dyDescent="0.25">
      <c r="A199" s="26">
        <v>18</v>
      </c>
      <c r="B199" s="26" t="s">
        <v>685</v>
      </c>
      <c r="C199" s="55">
        <v>376</v>
      </c>
      <c r="D199" s="29"/>
      <c r="E199" s="55"/>
      <c r="F199" s="55"/>
      <c r="G199" s="55" t="s">
        <v>790</v>
      </c>
      <c r="H199" s="24" t="s">
        <v>786</v>
      </c>
      <c r="I199" s="55" t="s">
        <v>791</v>
      </c>
      <c r="J199" s="55" t="s">
        <v>792</v>
      </c>
      <c r="K199" s="49">
        <v>39251</v>
      </c>
      <c r="L199" s="55" t="s">
        <v>35</v>
      </c>
      <c r="M199" s="24" t="s">
        <v>793</v>
      </c>
      <c r="N199" s="30" t="s">
        <v>794</v>
      </c>
      <c r="O199" s="31"/>
    </row>
    <row r="200" spans="1:15" ht="15" customHeight="1" x14ac:dyDescent="0.25">
      <c r="A200" s="26">
        <v>18</v>
      </c>
      <c r="B200" s="26" t="s">
        <v>685</v>
      </c>
      <c r="C200" s="55">
        <v>376</v>
      </c>
      <c r="D200" s="29"/>
      <c r="E200" s="55"/>
      <c r="F200" s="55"/>
      <c r="G200" s="55" t="s">
        <v>795</v>
      </c>
      <c r="H200" s="24" t="s">
        <v>796</v>
      </c>
      <c r="I200" s="55" t="s">
        <v>797</v>
      </c>
      <c r="J200" s="55" t="s">
        <v>798</v>
      </c>
      <c r="K200" s="49">
        <v>37886</v>
      </c>
      <c r="L200" s="55" t="s">
        <v>35</v>
      </c>
      <c r="M200" s="24" t="s">
        <v>799</v>
      </c>
      <c r="N200" s="30" t="s">
        <v>800</v>
      </c>
      <c r="O200" s="31"/>
    </row>
    <row r="201" spans="1:15" ht="15" customHeight="1" x14ac:dyDescent="0.25">
      <c r="A201" s="26">
        <v>18</v>
      </c>
      <c r="B201" s="26" t="s">
        <v>685</v>
      </c>
      <c r="C201" s="24">
        <v>376</v>
      </c>
      <c r="D201" s="63"/>
      <c r="E201" s="24"/>
      <c r="F201" s="24"/>
      <c r="G201" s="55" t="s">
        <v>801</v>
      </c>
      <c r="H201" s="24" t="s">
        <v>802</v>
      </c>
      <c r="I201" s="24" t="s">
        <v>803</v>
      </c>
      <c r="J201" s="55" t="s">
        <v>804</v>
      </c>
      <c r="K201" s="28">
        <v>44550</v>
      </c>
      <c r="L201" s="24" t="s">
        <v>35</v>
      </c>
      <c r="M201" s="24" t="s">
        <v>805</v>
      </c>
      <c r="N201" s="32" t="s">
        <v>806</v>
      </c>
      <c r="O201" s="31"/>
    </row>
    <row r="202" spans="1:15" ht="15" customHeight="1" x14ac:dyDescent="0.25">
      <c r="A202" s="58">
        <v>18</v>
      </c>
      <c r="B202" s="33" t="s">
        <v>6</v>
      </c>
      <c r="C202" s="34" t="s">
        <v>6</v>
      </c>
      <c r="D202" s="79" t="s">
        <v>6</v>
      </c>
      <c r="E202" s="35" t="s">
        <v>6</v>
      </c>
      <c r="F202" s="35" t="s">
        <v>6</v>
      </c>
      <c r="G202" s="36" t="s">
        <v>807</v>
      </c>
      <c r="H202" s="37" t="s">
        <v>6</v>
      </c>
      <c r="I202" s="37" t="s">
        <v>6</v>
      </c>
      <c r="J202" s="36" t="s">
        <v>6</v>
      </c>
      <c r="K202" s="24" t="s">
        <v>6</v>
      </c>
      <c r="L202" s="24" t="s">
        <v>6</v>
      </c>
      <c r="M202" s="38" t="s">
        <v>6</v>
      </c>
      <c r="N202" s="39" t="s">
        <v>6</v>
      </c>
      <c r="O202" s="31"/>
    </row>
    <row r="203" spans="1:15" ht="15" customHeight="1" x14ac:dyDescent="0.25">
      <c r="A203" s="26">
        <v>18</v>
      </c>
      <c r="B203" s="26" t="s">
        <v>685</v>
      </c>
      <c r="C203" s="24">
        <v>376</v>
      </c>
      <c r="D203" s="63"/>
      <c r="E203" s="24"/>
      <c r="F203" s="24"/>
      <c r="G203" s="24" t="s">
        <v>808</v>
      </c>
      <c r="H203" s="24" t="s">
        <v>809</v>
      </c>
      <c r="I203" s="24" t="s">
        <v>810</v>
      </c>
      <c r="J203" s="24" t="s">
        <v>811</v>
      </c>
      <c r="K203" s="49">
        <v>614</v>
      </c>
      <c r="L203" s="24" t="s">
        <v>312</v>
      </c>
      <c r="M203" s="24" t="s">
        <v>812</v>
      </c>
      <c r="N203" s="32" t="s">
        <v>813</v>
      </c>
      <c r="O203" s="31"/>
    </row>
    <row r="204" spans="1:15" ht="15" customHeight="1" x14ac:dyDescent="0.25">
      <c r="A204" s="58">
        <v>18</v>
      </c>
      <c r="B204" s="33" t="s">
        <v>6</v>
      </c>
      <c r="C204" s="34" t="s">
        <v>6</v>
      </c>
      <c r="D204" s="79" t="s">
        <v>6</v>
      </c>
      <c r="E204" s="35" t="s">
        <v>6</v>
      </c>
      <c r="F204" s="35" t="s">
        <v>6</v>
      </c>
      <c r="G204" s="36" t="s">
        <v>814</v>
      </c>
      <c r="H204" s="37" t="s">
        <v>6</v>
      </c>
      <c r="I204" s="37" t="s">
        <v>6</v>
      </c>
      <c r="J204" s="36" t="s">
        <v>6</v>
      </c>
      <c r="K204" s="24" t="s">
        <v>6</v>
      </c>
      <c r="L204" s="24" t="s">
        <v>6</v>
      </c>
      <c r="M204" s="38" t="s">
        <v>6</v>
      </c>
      <c r="N204" s="39" t="s">
        <v>6</v>
      </c>
      <c r="O204" s="31"/>
    </row>
    <row r="205" spans="1:15" ht="30" x14ac:dyDescent="0.25">
      <c r="A205" s="26">
        <v>18</v>
      </c>
      <c r="B205" s="26" t="s">
        <v>685</v>
      </c>
      <c r="C205" s="42">
        <v>331</v>
      </c>
      <c r="D205" s="77"/>
      <c r="E205" s="42"/>
      <c r="F205" s="42"/>
      <c r="G205" s="24" t="s">
        <v>815</v>
      </c>
      <c r="H205" s="40" t="s">
        <v>816</v>
      </c>
      <c r="I205" s="40" t="s">
        <v>817</v>
      </c>
      <c r="J205" s="24" t="s">
        <v>818</v>
      </c>
      <c r="K205" s="24">
        <v>57386</v>
      </c>
      <c r="L205" s="24" t="s">
        <v>35</v>
      </c>
      <c r="M205" s="44" t="s">
        <v>819</v>
      </c>
      <c r="N205" s="32" t="s">
        <v>820</v>
      </c>
      <c r="O205" s="31"/>
    </row>
    <row r="206" spans="1:15" ht="15" customHeight="1" x14ac:dyDescent="0.25">
      <c r="A206" s="58">
        <v>18</v>
      </c>
      <c r="B206" s="33" t="s">
        <v>6</v>
      </c>
      <c r="C206" s="34" t="s">
        <v>6</v>
      </c>
      <c r="D206" s="79" t="s">
        <v>6</v>
      </c>
      <c r="E206" s="35" t="s">
        <v>6</v>
      </c>
      <c r="F206" s="35"/>
      <c r="G206" s="36" t="s">
        <v>6</v>
      </c>
      <c r="H206" s="37" t="s">
        <v>6</v>
      </c>
      <c r="I206" s="37" t="s">
        <v>6</v>
      </c>
      <c r="J206" s="36" t="s">
        <v>6</v>
      </c>
      <c r="K206" s="24" t="s">
        <v>6</v>
      </c>
      <c r="L206" s="24" t="s">
        <v>6</v>
      </c>
      <c r="M206" s="38" t="s">
        <v>6</v>
      </c>
      <c r="N206" s="39" t="s">
        <v>6</v>
      </c>
      <c r="O206" s="31"/>
    </row>
    <row r="207" spans="1:15" ht="15" customHeight="1" x14ac:dyDescent="0.25">
      <c r="A207" s="26">
        <v>19</v>
      </c>
      <c r="B207" s="26" t="s">
        <v>685</v>
      </c>
      <c r="C207" s="42">
        <v>331</v>
      </c>
      <c r="D207" s="77" t="s">
        <v>821</v>
      </c>
      <c r="E207" s="42"/>
      <c r="F207" s="42"/>
      <c r="G207" s="24" t="s">
        <v>822</v>
      </c>
      <c r="H207" s="40" t="s">
        <v>823</v>
      </c>
      <c r="I207" s="40" t="s">
        <v>824</v>
      </c>
      <c r="J207" s="46" t="s">
        <v>825</v>
      </c>
      <c r="K207" s="24">
        <v>38290</v>
      </c>
      <c r="L207" s="24" t="s">
        <v>35</v>
      </c>
      <c r="M207" s="44" t="s">
        <v>826</v>
      </c>
      <c r="N207" s="32" t="s">
        <v>827</v>
      </c>
      <c r="O207" s="31"/>
    </row>
    <row r="208" spans="1:15" ht="15" customHeight="1" x14ac:dyDescent="0.25">
      <c r="A208" s="58">
        <v>19</v>
      </c>
      <c r="B208" s="33" t="s">
        <v>6</v>
      </c>
      <c r="C208" s="34" t="s">
        <v>6</v>
      </c>
      <c r="D208" s="79" t="s">
        <v>6</v>
      </c>
      <c r="E208" s="35" t="s">
        <v>6</v>
      </c>
      <c r="F208" s="35" t="s">
        <v>6</v>
      </c>
      <c r="G208" s="36" t="s">
        <v>828</v>
      </c>
      <c r="H208" s="37" t="s">
        <v>6</v>
      </c>
      <c r="I208" s="37" t="s">
        <v>6</v>
      </c>
      <c r="J208" s="36" t="s">
        <v>6</v>
      </c>
      <c r="K208" s="24" t="s">
        <v>6</v>
      </c>
      <c r="L208" s="24" t="s">
        <v>6</v>
      </c>
      <c r="M208" s="38" t="s">
        <v>6</v>
      </c>
      <c r="N208" s="39" t="s">
        <v>6</v>
      </c>
      <c r="O208" s="31"/>
    </row>
    <row r="209" spans="1:15" ht="15" customHeight="1" x14ac:dyDescent="0.25">
      <c r="A209" s="26">
        <v>19</v>
      </c>
      <c r="B209" s="26" t="s">
        <v>685</v>
      </c>
      <c r="C209" s="28">
        <v>361</v>
      </c>
      <c r="D209" s="63"/>
      <c r="E209" s="28"/>
      <c r="F209" s="28"/>
      <c r="G209" s="24" t="s">
        <v>829</v>
      </c>
      <c r="H209" s="24" t="s">
        <v>830</v>
      </c>
      <c r="I209" s="24" t="s">
        <v>831</v>
      </c>
      <c r="J209" s="24" t="s">
        <v>832</v>
      </c>
      <c r="K209" s="28">
        <v>2976</v>
      </c>
      <c r="L209" s="63" t="s">
        <v>35</v>
      </c>
      <c r="M209" s="63" t="s">
        <v>833</v>
      </c>
      <c r="N209" s="32" t="s">
        <v>834</v>
      </c>
      <c r="O209" s="31"/>
    </row>
    <row r="210" spans="1:15" ht="15" customHeight="1" x14ac:dyDescent="0.25">
      <c r="A210" s="58">
        <v>19</v>
      </c>
      <c r="B210" s="33" t="s">
        <v>6</v>
      </c>
      <c r="C210" s="34" t="s">
        <v>6</v>
      </c>
      <c r="D210" s="79" t="s">
        <v>6</v>
      </c>
      <c r="E210" s="35" t="s">
        <v>6</v>
      </c>
      <c r="F210" s="35" t="s">
        <v>6</v>
      </c>
      <c r="G210" s="36" t="s">
        <v>835</v>
      </c>
      <c r="H210" s="37" t="s">
        <v>6</v>
      </c>
      <c r="I210" s="37" t="s">
        <v>6</v>
      </c>
      <c r="J210" s="36" t="s">
        <v>6</v>
      </c>
      <c r="K210" s="24" t="s">
        <v>6</v>
      </c>
      <c r="L210" s="24" t="s">
        <v>6</v>
      </c>
      <c r="M210" s="38" t="s">
        <v>6</v>
      </c>
      <c r="N210" s="39" t="s">
        <v>6</v>
      </c>
      <c r="O210" s="31"/>
    </row>
    <row r="211" spans="1:15" ht="15" customHeight="1" x14ac:dyDescent="0.25">
      <c r="A211" s="26">
        <v>19</v>
      </c>
      <c r="B211" s="26" t="s">
        <v>685</v>
      </c>
      <c r="C211" s="24">
        <v>331</v>
      </c>
      <c r="D211" s="63"/>
      <c r="E211" s="24"/>
      <c r="F211" s="24"/>
      <c r="G211" s="24" t="s">
        <v>836</v>
      </c>
      <c r="H211" s="24" t="s">
        <v>837</v>
      </c>
      <c r="I211" s="24" t="s">
        <v>838</v>
      </c>
      <c r="J211" s="24" t="s">
        <v>832</v>
      </c>
      <c r="K211" s="28">
        <v>2307</v>
      </c>
      <c r="L211" s="63" t="s">
        <v>35</v>
      </c>
      <c r="M211" s="24" t="s">
        <v>839</v>
      </c>
      <c r="N211" s="32" t="s">
        <v>840</v>
      </c>
      <c r="O211" s="31"/>
    </row>
    <row r="212" spans="1:15" ht="15" customHeight="1" x14ac:dyDescent="0.25">
      <c r="A212" s="26">
        <v>19</v>
      </c>
      <c r="B212" s="26" t="s">
        <v>685</v>
      </c>
      <c r="C212" s="28">
        <v>371</v>
      </c>
      <c r="D212" s="63"/>
      <c r="E212" s="28"/>
      <c r="F212" s="28"/>
      <c r="G212" s="24" t="s">
        <v>841</v>
      </c>
      <c r="H212" s="24" t="s">
        <v>842</v>
      </c>
      <c r="I212" s="24" t="s">
        <v>843</v>
      </c>
      <c r="J212" s="46" t="s">
        <v>844</v>
      </c>
      <c r="K212" s="28">
        <v>35670</v>
      </c>
      <c r="L212" s="63" t="s">
        <v>35</v>
      </c>
      <c r="M212" s="38" t="s">
        <v>845</v>
      </c>
      <c r="N212" s="39" t="s">
        <v>846</v>
      </c>
      <c r="O212" s="31"/>
    </row>
    <row r="213" spans="1:15" ht="15" customHeight="1" x14ac:dyDescent="0.25">
      <c r="A213" s="58">
        <v>19</v>
      </c>
      <c r="B213" s="33" t="s">
        <v>6</v>
      </c>
      <c r="C213" s="34" t="s">
        <v>6</v>
      </c>
      <c r="D213" s="79" t="s">
        <v>6</v>
      </c>
      <c r="E213" s="35" t="s">
        <v>6</v>
      </c>
      <c r="F213" s="35" t="s">
        <v>6</v>
      </c>
      <c r="G213" s="36" t="s">
        <v>1772</v>
      </c>
      <c r="H213" s="37" t="s">
        <v>6</v>
      </c>
      <c r="I213" s="37" t="s">
        <v>6</v>
      </c>
      <c r="J213" s="36" t="s">
        <v>6</v>
      </c>
      <c r="K213" s="24" t="s">
        <v>6</v>
      </c>
      <c r="L213" s="24" t="s">
        <v>6</v>
      </c>
      <c r="M213" s="38" t="s">
        <v>6</v>
      </c>
      <c r="N213" s="39" t="s">
        <v>6</v>
      </c>
      <c r="O213" s="31"/>
    </row>
    <row r="214" spans="1:15" ht="15" customHeight="1" x14ac:dyDescent="0.25">
      <c r="A214" s="26">
        <v>19</v>
      </c>
      <c r="B214" s="26" t="s">
        <v>685</v>
      </c>
      <c r="C214" s="24">
        <v>306</v>
      </c>
      <c r="D214" s="63"/>
      <c r="E214" s="24"/>
      <c r="F214" s="24"/>
      <c r="G214" s="24" t="s">
        <v>847</v>
      </c>
      <c r="H214" s="24" t="s">
        <v>848</v>
      </c>
      <c r="I214" s="24" t="s">
        <v>849</v>
      </c>
      <c r="J214" s="24" t="s">
        <v>787</v>
      </c>
      <c r="K214" s="24">
        <v>1</v>
      </c>
      <c r="L214" s="24" t="s">
        <v>35</v>
      </c>
      <c r="M214" s="24" t="s">
        <v>6</v>
      </c>
      <c r="N214" s="32" t="s">
        <v>6</v>
      </c>
      <c r="O214" s="31"/>
    </row>
    <row r="215" spans="1:15" ht="15" customHeight="1" x14ac:dyDescent="0.25">
      <c r="A215" s="26">
        <v>19</v>
      </c>
      <c r="B215" s="26" t="s">
        <v>685</v>
      </c>
      <c r="C215" s="24">
        <v>306</v>
      </c>
      <c r="D215" s="63"/>
      <c r="E215" s="24"/>
      <c r="F215" s="24"/>
      <c r="G215" s="24" t="s">
        <v>850</v>
      </c>
      <c r="H215" s="24" t="s">
        <v>849</v>
      </c>
      <c r="I215" s="46" t="s">
        <v>851</v>
      </c>
      <c r="J215" s="24" t="s">
        <v>787</v>
      </c>
      <c r="K215" s="24">
        <v>1947</v>
      </c>
      <c r="L215" s="24" t="s">
        <v>35</v>
      </c>
      <c r="M215" s="24" t="s">
        <v>852</v>
      </c>
      <c r="N215" s="32" t="s">
        <v>853</v>
      </c>
      <c r="O215" s="31"/>
    </row>
    <row r="216" spans="1:15" ht="15" customHeight="1" x14ac:dyDescent="0.25">
      <c r="A216" s="26">
        <v>19</v>
      </c>
      <c r="B216" s="26" t="s">
        <v>685</v>
      </c>
      <c r="C216" s="24">
        <v>323</v>
      </c>
      <c r="D216" s="63"/>
      <c r="E216" s="24"/>
      <c r="F216" s="24"/>
      <c r="G216" s="24" t="s">
        <v>854</v>
      </c>
      <c r="H216" s="24" t="s">
        <v>855</v>
      </c>
      <c r="I216" s="24" t="s">
        <v>856</v>
      </c>
      <c r="J216" s="24" t="s">
        <v>857</v>
      </c>
      <c r="K216" s="24">
        <v>20832</v>
      </c>
      <c r="L216" s="24" t="s">
        <v>35</v>
      </c>
      <c r="M216" s="24" t="s">
        <v>858</v>
      </c>
      <c r="N216" s="32" t="s">
        <v>859</v>
      </c>
      <c r="O216" s="31"/>
    </row>
    <row r="217" spans="1:15" ht="15" customHeight="1" x14ac:dyDescent="0.25">
      <c r="A217" s="58">
        <v>19</v>
      </c>
      <c r="B217" s="33" t="s">
        <v>6</v>
      </c>
      <c r="C217" s="34" t="s">
        <v>6</v>
      </c>
      <c r="D217" s="79" t="s">
        <v>6</v>
      </c>
      <c r="E217" s="35" t="s">
        <v>6</v>
      </c>
      <c r="F217" s="35" t="s">
        <v>6</v>
      </c>
      <c r="G217" s="36" t="s">
        <v>6</v>
      </c>
      <c r="H217" s="37" t="s">
        <v>6</v>
      </c>
      <c r="I217" s="37" t="s">
        <v>6</v>
      </c>
      <c r="J217" s="36" t="s">
        <v>6</v>
      </c>
      <c r="K217" s="24" t="s">
        <v>6</v>
      </c>
      <c r="L217" s="24" t="s">
        <v>6</v>
      </c>
      <c r="M217" s="38" t="s">
        <v>6</v>
      </c>
      <c r="N217" s="39" t="s">
        <v>6</v>
      </c>
      <c r="O217" s="31"/>
    </row>
    <row r="218" spans="1:15" ht="15" customHeight="1" x14ac:dyDescent="0.25">
      <c r="A218" s="26">
        <v>19</v>
      </c>
      <c r="B218" s="26" t="s">
        <v>685</v>
      </c>
      <c r="C218" s="42">
        <v>323</v>
      </c>
      <c r="D218" s="86"/>
      <c r="E218" s="64"/>
      <c r="F218" s="64"/>
      <c r="G218" s="48" t="s">
        <v>860</v>
      </c>
      <c r="H218" s="40" t="s">
        <v>861</v>
      </c>
      <c r="I218" s="40" t="s">
        <v>862</v>
      </c>
      <c r="J218" s="24" t="s">
        <v>863</v>
      </c>
      <c r="K218" s="49">
        <v>405</v>
      </c>
      <c r="L218" s="24" t="s">
        <v>53</v>
      </c>
      <c r="M218" s="32" t="s">
        <v>864</v>
      </c>
      <c r="N218" s="32" t="s">
        <v>865</v>
      </c>
      <c r="O218" s="31"/>
    </row>
    <row r="219" spans="1:15" ht="15" customHeight="1" x14ac:dyDescent="0.25">
      <c r="A219" s="58">
        <v>19</v>
      </c>
      <c r="B219" s="33" t="s">
        <v>6</v>
      </c>
      <c r="C219" s="34" t="s">
        <v>6</v>
      </c>
      <c r="D219" s="79" t="s">
        <v>6</v>
      </c>
      <c r="E219" s="35" t="s">
        <v>6</v>
      </c>
      <c r="F219" s="35" t="s">
        <v>6</v>
      </c>
      <c r="G219" s="36" t="s">
        <v>6</v>
      </c>
      <c r="H219" s="37" t="s">
        <v>6</v>
      </c>
      <c r="I219" s="37" t="s">
        <v>6</v>
      </c>
      <c r="J219" s="36" t="s">
        <v>6</v>
      </c>
      <c r="K219" s="24" t="s">
        <v>6</v>
      </c>
      <c r="L219" s="24" t="s">
        <v>6</v>
      </c>
      <c r="M219" s="38" t="s">
        <v>6</v>
      </c>
      <c r="N219" s="39" t="s">
        <v>6</v>
      </c>
      <c r="O219" s="31"/>
    </row>
    <row r="220" spans="1:15" ht="15" customHeight="1" x14ac:dyDescent="0.25">
      <c r="A220" s="26">
        <v>20</v>
      </c>
      <c r="B220" s="26" t="s">
        <v>685</v>
      </c>
      <c r="C220" s="60">
        <v>334</v>
      </c>
      <c r="D220" s="84" t="s">
        <v>866</v>
      </c>
      <c r="E220" s="113" t="s">
        <v>867</v>
      </c>
      <c r="F220" s="60"/>
      <c r="G220" s="24" t="s">
        <v>868</v>
      </c>
      <c r="H220" s="40" t="s">
        <v>862</v>
      </c>
      <c r="I220" s="40" t="s">
        <v>869</v>
      </c>
      <c r="J220" s="24" t="s">
        <v>863</v>
      </c>
      <c r="K220" s="49">
        <v>13701</v>
      </c>
      <c r="L220" s="24" t="s">
        <v>870</v>
      </c>
      <c r="M220" s="24" t="s">
        <v>871</v>
      </c>
      <c r="N220" s="32" t="s">
        <v>872</v>
      </c>
      <c r="O220" s="31"/>
    </row>
    <row r="221" spans="1:15" ht="15" customHeight="1" x14ac:dyDescent="0.25">
      <c r="A221" s="58">
        <v>20</v>
      </c>
      <c r="B221" s="33" t="s">
        <v>6</v>
      </c>
      <c r="C221" s="34" t="s">
        <v>6</v>
      </c>
      <c r="D221" s="79" t="s">
        <v>6</v>
      </c>
      <c r="E221" s="35" t="s">
        <v>867</v>
      </c>
      <c r="F221" s="81"/>
      <c r="G221" s="36" t="s">
        <v>873</v>
      </c>
      <c r="H221" s="37" t="s">
        <v>6</v>
      </c>
      <c r="I221" s="37" t="s">
        <v>6</v>
      </c>
      <c r="J221" s="36" t="s">
        <v>6</v>
      </c>
      <c r="K221" s="24" t="s">
        <v>6</v>
      </c>
      <c r="L221" s="24" t="s">
        <v>6</v>
      </c>
      <c r="M221" s="38" t="s">
        <v>6</v>
      </c>
      <c r="N221" s="39" t="s">
        <v>6</v>
      </c>
      <c r="O221" s="31"/>
    </row>
    <row r="222" spans="1:15" ht="15" customHeight="1" x14ac:dyDescent="0.25">
      <c r="A222" s="26">
        <v>20</v>
      </c>
      <c r="B222" s="26" t="s">
        <v>685</v>
      </c>
      <c r="C222" s="24">
        <v>306</v>
      </c>
      <c r="D222" s="63"/>
      <c r="E222" s="24"/>
      <c r="F222" s="24"/>
      <c r="G222" s="24" t="s">
        <v>874</v>
      </c>
      <c r="H222" s="24" t="s">
        <v>875</v>
      </c>
      <c r="I222" s="24" t="s">
        <v>876</v>
      </c>
      <c r="J222" s="24" t="s">
        <v>787</v>
      </c>
      <c r="K222" s="24">
        <v>5589</v>
      </c>
      <c r="L222" s="46" t="s">
        <v>272</v>
      </c>
      <c r="M222" s="46" t="s">
        <v>877</v>
      </c>
      <c r="N222" s="32" t="s">
        <v>878</v>
      </c>
      <c r="O222" s="31"/>
    </row>
    <row r="223" spans="1:15" ht="15" customHeight="1" x14ac:dyDescent="0.25">
      <c r="A223" s="58">
        <v>20</v>
      </c>
      <c r="B223" s="33" t="s">
        <v>6</v>
      </c>
      <c r="C223" s="34" t="s">
        <v>6</v>
      </c>
      <c r="D223" s="79" t="s">
        <v>6</v>
      </c>
      <c r="E223" s="35" t="s">
        <v>6</v>
      </c>
      <c r="F223" s="35"/>
      <c r="G223" s="36" t="s">
        <v>6</v>
      </c>
      <c r="H223" s="37" t="s">
        <v>6</v>
      </c>
      <c r="I223" s="37" t="s">
        <v>6</v>
      </c>
      <c r="J223" s="36" t="s">
        <v>6</v>
      </c>
      <c r="K223" s="24" t="s">
        <v>6</v>
      </c>
      <c r="L223" s="24" t="s">
        <v>6</v>
      </c>
      <c r="M223" s="38" t="s">
        <v>6</v>
      </c>
      <c r="N223" s="39" t="s">
        <v>6</v>
      </c>
      <c r="O223" s="31"/>
    </row>
    <row r="224" spans="1:15" ht="15" customHeight="1" x14ac:dyDescent="0.25">
      <c r="A224" s="26">
        <v>20</v>
      </c>
      <c r="B224" s="26" t="s">
        <v>685</v>
      </c>
      <c r="C224" s="24">
        <v>306</v>
      </c>
      <c r="D224" s="63"/>
      <c r="E224" s="24"/>
      <c r="F224" s="24"/>
      <c r="G224" s="24" t="s">
        <v>874</v>
      </c>
      <c r="H224" s="24" t="s">
        <v>848</v>
      </c>
      <c r="I224" s="24" t="s">
        <v>879</v>
      </c>
      <c r="J224" s="24" t="s">
        <v>787</v>
      </c>
      <c r="K224" s="24">
        <v>3949</v>
      </c>
      <c r="L224" s="24" t="s">
        <v>35</v>
      </c>
      <c r="M224" s="46" t="s">
        <v>880</v>
      </c>
      <c r="N224" s="32" t="s">
        <v>881</v>
      </c>
      <c r="O224" s="31"/>
    </row>
    <row r="225" spans="1:15" ht="15" customHeight="1" x14ac:dyDescent="0.25">
      <c r="A225" s="58">
        <v>20</v>
      </c>
      <c r="B225" s="33" t="s">
        <v>6</v>
      </c>
      <c r="C225" s="34" t="s">
        <v>6</v>
      </c>
      <c r="D225" s="79" t="s">
        <v>6</v>
      </c>
      <c r="E225" s="35" t="s">
        <v>6</v>
      </c>
      <c r="F225" s="35"/>
      <c r="G225" s="36" t="s">
        <v>6</v>
      </c>
      <c r="H225" s="37" t="s">
        <v>6</v>
      </c>
      <c r="I225" s="37" t="s">
        <v>6</v>
      </c>
      <c r="J225" s="36" t="s">
        <v>6</v>
      </c>
      <c r="K225" s="24" t="s">
        <v>6</v>
      </c>
      <c r="L225" s="24" t="s">
        <v>6</v>
      </c>
      <c r="M225" s="38" t="s">
        <v>6</v>
      </c>
      <c r="N225" s="39" t="s">
        <v>6</v>
      </c>
      <c r="O225" s="31"/>
    </row>
    <row r="226" spans="1:15" ht="15" customHeight="1" x14ac:dyDescent="0.25">
      <c r="A226" s="26">
        <v>20</v>
      </c>
      <c r="B226" s="26" t="s">
        <v>685</v>
      </c>
      <c r="C226" s="24">
        <v>306</v>
      </c>
      <c r="D226" s="63"/>
      <c r="E226" s="24"/>
      <c r="F226" s="24"/>
      <c r="G226" s="24" t="s">
        <v>874</v>
      </c>
      <c r="H226" s="24" t="s">
        <v>882</v>
      </c>
      <c r="I226" s="24" t="s">
        <v>883</v>
      </c>
      <c r="J226" s="24" t="s">
        <v>787</v>
      </c>
      <c r="K226" s="24">
        <v>861</v>
      </c>
      <c r="L226" s="46" t="s">
        <v>28</v>
      </c>
      <c r="M226" s="24" t="s">
        <v>884</v>
      </c>
      <c r="N226" s="32" t="s">
        <v>885</v>
      </c>
      <c r="O226" s="31"/>
    </row>
    <row r="227" spans="1:15" ht="15" customHeight="1" x14ac:dyDescent="0.25">
      <c r="A227" s="58">
        <v>20</v>
      </c>
      <c r="B227" s="33" t="s">
        <v>6</v>
      </c>
      <c r="C227" s="34" t="s">
        <v>6</v>
      </c>
      <c r="D227" s="79" t="s">
        <v>6</v>
      </c>
      <c r="E227" s="35" t="s">
        <v>6</v>
      </c>
      <c r="F227" s="35"/>
      <c r="G227" s="36" t="s">
        <v>6</v>
      </c>
      <c r="H227" s="37" t="s">
        <v>6</v>
      </c>
      <c r="I227" s="37" t="s">
        <v>6</v>
      </c>
      <c r="J227" s="36" t="s">
        <v>6</v>
      </c>
      <c r="K227" s="24" t="s">
        <v>6</v>
      </c>
      <c r="L227" s="24" t="s">
        <v>6</v>
      </c>
      <c r="M227" s="38" t="s">
        <v>6</v>
      </c>
      <c r="N227" s="39" t="s">
        <v>6</v>
      </c>
      <c r="O227" s="31"/>
    </row>
    <row r="228" spans="1:15" ht="15" customHeight="1" x14ac:dyDescent="0.25">
      <c r="A228" s="26">
        <v>20</v>
      </c>
      <c r="B228" s="26" t="s">
        <v>685</v>
      </c>
      <c r="C228" s="24">
        <v>306</v>
      </c>
      <c r="D228" s="63"/>
      <c r="E228" s="24"/>
      <c r="F228" s="24"/>
      <c r="G228" s="24" t="s">
        <v>886</v>
      </c>
      <c r="H228" s="24" t="s">
        <v>876</v>
      </c>
      <c r="I228" s="24" t="s">
        <v>887</v>
      </c>
      <c r="J228" s="24" t="s">
        <v>787</v>
      </c>
      <c r="K228" s="24">
        <v>3162</v>
      </c>
      <c r="L228" s="24" t="s">
        <v>35</v>
      </c>
      <c r="M228" s="24" t="s">
        <v>6</v>
      </c>
      <c r="N228" s="32" t="s">
        <v>6</v>
      </c>
      <c r="O228" s="31"/>
    </row>
    <row r="229" spans="1:15" ht="15" customHeight="1" x14ac:dyDescent="0.25">
      <c r="A229" s="26">
        <v>20</v>
      </c>
      <c r="B229" s="26" t="s">
        <v>685</v>
      </c>
      <c r="C229" s="24">
        <v>331</v>
      </c>
      <c r="D229" s="63"/>
      <c r="E229" s="24"/>
      <c r="F229" s="24"/>
      <c r="G229" s="24" t="s">
        <v>784</v>
      </c>
      <c r="H229" s="46" t="s">
        <v>888</v>
      </c>
      <c r="I229" s="24" t="s">
        <v>889</v>
      </c>
      <c r="J229" s="24" t="s">
        <v>787</v>
      </c>
      <c r="K229" s="24">
        <v>206</v>
      </c>
      <c r="L229" s="24" t="s">
        <v>35</v>
      </c>
      <c r="M229" s="24" t="s">
        <v>890</v>
      </c>
      <c r="N229" s="32" t="s">
        <v>891</v>
      </c>
      <c r="O229" s="31"/>
    </row>
    <row r="230" spans="1:15" ht="15" customHeight="1" x14ac:dyDescent="0.25">
      <c r="A230" s="58">
        <v>20</v>
      </c>
      <c r="B230" s="33" t="s">
        <v>6</v>
      </c>
      <c r="C230" s="34" t="s">
        <v>6</v>
      </c>
      <c r="D230" s="79" t="s">
        <v>6</v>
      </c>
      <c r="E230" s="35" t="s">
        <v>6</v>
      </c>
      <c r="F230" s="35"/>
      <c r="G230" s="36" t="s">
        <v>892</v>
      </c>
      <c r="H230" s="37" t="s">
        <v>6</v>
      </c>
      <c r="I230" s="37" t="s">
        <v>6</v>
      </c>
      <c r="J230" s="36" t="s">
        <v>6</v>
      </c>
      <c r="K230" s="24" t="s">
        <v>6</v>
      </c>
      <c r="L230" s="24" t="s">
        <v>6</v>
      </c>
      <c r="M230" s="38" t="s">
        <v>6</v>
      </c>
      <c r="N230" s="39" t="s">
        <v>6</v>
      </c>
      <c r="O230" s="31"/>
    </row>
    <row r="231" spans="1:15" ht="15" customHeight="1" x14ac:dyDescent="0.25">
      <c r="A231" s="26">
        <v>20</v>
      </c>
      <c r="B231" s="26" t="s">
        <v>685</v>
      </c>
      <c r="C231" s="28">
        <v>306</v>
      </c>
      <c r="D231" s="63"/>
      <c r="E231" s="28"/>
      <c r="F231" s="28"/>
      <c r="G231" s="24" t="s">
        <v>874</v>
      </c>
      <c r="H231" s="24" t="s">
        <v>893</v>
      </c>
      <c r="I231" s="24" t="s">
        <v>894</v>
      </c>
      <c r="J231" s="24" t="s">
        <v>787</v>
      </c>
      <c r="K231" s="28">
        <v>314</v>
      </c>
      <c r="L231" s="24" t="s">
        <v>28</v>
      </c>
      <c r="M231" s="24" t="s">
        <v>895</v>
      </c>
      <c r="N231" s="30" t="s">
        <v>896</v>
      </c>
      <c r="O231" s="31"/>
    </row>
    <row r="232" spans="1:15" ht="30" x14ac:dyDescent="0.25">
      <c r="A232" s="26">
        <v>20</v>
      </c>
      <c r="B232" s="26" t="s">
        <v>685</v>
      </c>
      <c r="C232" s="28">
        <v>333</v>
      </c>
      <c r="D232" s="63"/>
      <c r="E232" s="28"/>
      <c r="F232" s="90"/>
      <c r="G232" s="24" t="s">
        <v>897</v>
      </c>
      <c r="H232" s="24" t="s">
        <v>894</v>
      </c>
      <c r="I232" s="24" t="s">
        <v>898</v>
      </c>
      <c r="J232" s="24" t="s">
        <v>899</v>
      </c>
      <c r="K232" s="28">
        <v>61493</v>
      </c>
      <c r="L232" s="24" t="s">
        <v>35</v>
      </c>
      <c r="M232" s="32" t="s">
        <v>900</v>
      </c>
      <c r="N232" s="30" t="s">
        <v>6</v>
      </c>
      <c r="O232" s="31"/>
    </row>
    <row r="233" spans="1:15" ht="15" customHeight="1" x14ac:dyDescent="0.25">
      <c r="A233" s="26">
        <v>20</v>
      </c>
      <c r="B233" s="26" t="s">
        <v>685</v>
      </c>
      <c r="C233" s="28">
        <v>313</v>
      </c>
      <c r="D233" s="63"/>
      <c r="E233" s="28"/>
      <c r="F233" s="28"/>
      <c r="G233" s="24" t="s">
        <v>901</v>
      </c>
      <c r="H233" s="24" t="s">
        <v>902</v>
      </c>
      <c r="I233" s="24" t="s">
        <v>898</v>
      </c>
      <c r="J233" s="24" t="s">
        <v>903</v>
      </c>
      <c r="K233" s="49">
        <v>302</v>
      </c>
      <c r="L233" s="24" t="s">
        <v>904</v>
      </c>
      <c r="M233" s="24" t="s">
        <v>905</v>
      </c>
      <c r="N233" s="32" t="s">
        <v>906</v>
      </c>
      <c r="O233" s="31"/>
    </row>
    <row r="234" spans="1:15" ht="15" customHeight="1" x14ac:dyDescent="0.25">
      <c r="A234" s="58">
        <v>20</v>
      </c>
      <c r="B234" s="33" t="s">
        <v>6</v>
      </c>
      <c r="C234" s="34" t="s">
        <v>6</v>
      </c>
      <c r="D234" s="79" t="s">
        <v>6</v>
      </c>
      <c r="E234" s="35" t="s">
        <v>6</v>
      </c>
      <c r="F234" s="35"/>
      <c r="G234" s="36" t="s">
        <v>907</v>
      </c>
      <c r="H234" s="37" t="s">
        <v>6</v>
      </c>
      <c r="I234" s="37" t="s">
        <v>6</v>
      </c>
      <c r="J234" s="36" t="s">
        <v>6</v>
      </c>
      <c r="K234" s="24" t="s">
        <v>6</v>
      </c>
      <c r="L234" s="24" t="s">
        <v>6</v>
      </c>
      <c r="M234" s="38" t="s">
        <v>6</v>
      </c>
      <c r="N234" s="39" t="s">
        <v>6</v>
      </c>
      <c r="O234" s="31"/>
    </row>
    <row r="235" spans="1:15" ht="15" customHeight="1" x14ac:dyDescent="0.25">
      <c r="A235" s="26">
        <v>20</v>
      </c>
      <c r="B235" s="26" t="s">
        <v>685</v>
      </c>
      <c r="C235" s="24">
        <v>315</v>
      </c>
      <c r="D235" s="63"/>
      <c r="E235" s="24"/>
      <c r="F235" s="24"/>
      <c r="G235" s="24" t="s">
        <v>908</v>
      </c>
      <c r="H235" s="24" t="s">
        <v>909</v>
      </c>
      <c r="I235" s="24" t="s">
        <v>910</v>
      </c>
      <c r="J235" s="24" t="s">
        <v>911</v>
      </c>
      <c r="K235" s="28">
        <v>276</v>
      </c>
      <c r="L235" s="55" t="s">
        <v>35</v>
      </c>
      <c r="M235" s="24" t="s">
        <v>912</v>
      </c>
      <c r="N235" s="32" t="s">
        <v>913</v>
      </c>
      <c r="O235" s="31"/>
    </row>
    <row r="236" spans="1:15" ht="15" customHeight="1" x14ac:dyDescent="0.25">
      <c r="A236" s="26">
        <v>20</v>
      </c>
      <c r="B236" s="26" t="s">
        <v>685</v>
      </c>
      <c r="C236" s="24">
        <v>311</v>
      </c>
      <c r="D236" s="63"/>
      <c r="E236" s="24"/>
      <c r="F236" s="24"/>
      <c r="G236" s="24" t="s">
        <v>914</v>
      </c>
      <c r="H236" s="24" t="s">
        <v>910</v>
      </c>
      <c r="I236" s="24" t="s">
        <v>915</v>
      </c>
      <c r="J236" s="24" t="s">
        <v>916</v>
      </c>
      <c r="K236" s="28">
        <v>36396</v>
      </c>
      <c r="L236" s="55" t="s">
        <v>35</v>
      </c>
      <c r="M236" s="24" t="s">
        <v>917</v>
      </c>
      <c r="N236" s="32"/>
      <c r="O236" s="31"/>
    </row>
    <row r="237" spans="1:15" ht="15" customHeight="1" x14ac:dyDescent="0.25">
      <c r="A237" s="26">
        <v>20</v>
      </c>
      <c r="B237" s="26" t="s">
        <v>685</v>
      </c>
      <c r="C237" s="24">
        <v>218</v>
      </c>
      <c r="D237" s="63"/>
      <c r="E237" s="24"/>
      <c r="F237" s="24"/>
      <c r="G237" s="24" t="s">
        <v>918</v>
      </c>
      <c r="H237" s="24" t="s">
        <v>915</v>
      </c>
      <c r="I237" s="24" t="s">
        <v>919</v>
      </c>
      <c r="J237" s="24" t="s">
        <v>918</v>
      </c>
      <c r="K237" s="28">
        <v>171</v>
      </c>
      <c r="L237" s="55" t="s">
        <v>35</v>
      </c>
      <c r="M237" s="24" t="s">
        <v>920</v>
      </c>
      <c r="N237" s="32" t="s">
        <v>921</v>
      </c>
      <c r="O237" s="31"/>
    </row>
    <row r="238" spans="1:15" ht="15" customHeight="1" x14ac:dyDescent="0.25">
      <c r="A238" s="58">
        <v>20</v>
      </c>
      <c r="B238" s="33" t="s">
        <v>6</v>
      </c>
      <c r="C238" s="34" t="s">
        <v>6</v>
      </c>
      <c r="D238" s="79" t="s">
        <v>6</v>
      </c>
      <c r="E238" s="35" t="s">
        <v>6</v>
      </c>
      <c r="F238" s="35"/>
      <c r="G238" s="36" t="s">
        <v>922</v>
      </c>
      <c r="H238" s="37" t="s">
        <v>6</v>
      </c>
      <c r="I238" s="37" t="s">
        <v>6</v>
      </c>
      <c r="J238" s="36" t="s">
        <v>6</v>
      </c>
      <c r="K238" s="24" t="s">
        <v>6</v>
      </c>
      <c r="L238" s="24" t="s">
        <v>6</v>
      </c>
      <c r="M238" s="38" t="s">
        <v>6</v>
      </c>
      <c r="N238" s="39" t="s">
        <v>6</v>
      </c>
      <c r="O238" s="31"/>
    </row>
    <row r="239" spans="1:15" ht="30" x14ac:dyDescent="0.25">
      <c r="A239" s="26" t="s">
        <v>6</v>
      </c>
      <c r="B239" s="26" t="s">
        <v>685</v>
      </c>
      <c r="C239" s="24">
        <v>217</v>
      </c>
      <c r="D239" s="63"/>
      <c r="E239" s="24"/>
      <c r="F239" s="24"/>
      <c r="G239" s="24" t="s">
        <v>923</v>
      </c>
      <c r="H239" s="40" t="s">
        <v>924</v>
      </c>
      <c r="I239" s="40" t="s">
        <v>925</v>
      </c>
      <c r="J239" s="24" t="s">
        <v>926</v>
      </c>
      <c r="K239" s="24">
        <v>64430</v>
      </c>
      <c r="L239" s="24" t="s">
        <v>927</v>
      </c>
      <c r="M239" s="44" t="s">
        <v>928</v>
      </c>
      <c r="N239" s="39" t="s">
        <v>929</v>
      </c>
      <c r="O239" s="31"/>
    </row>
    <row r="240" spans="1:15" ht="15" customHeight="1" x14ac:dyDescent="0.25">
      <c r="A240" s="58" t="s">
        <v>6</v>
      </c>
      <c r="B240" s="33" t="s">
        <v>6</v>
      </c>
      <c r="C240" s="34" t="s">
        <v>6</v>
      </c>
      <c r="D240" s="79" t="s">
        <v>6</v>
      </c>
      <c r="E240" s="35" t="s">
        <v>6</v>
      </c>
      <c r="F240" s="35" t="s">
        <v>6</v>
      </c>
      <c r="G240" s="36" t="s">
        <v>6</v>
      </c>
      <c r="H240" s="37" t="s">
        <v>6</v>
      </c>
      <c r="I240" s="37" t="s">
        <v>6</v>
      </c>
      <c r="J240" s="36" t="s">
        <v>6</v>
      </c>
      <c r="K240" s="24" t="s">
        <v>6</v>
      </c>
      <c r="L240" s="24" t="s">
        <v>6</v>
      </c>
      <c r="M240" s="38" t="s">
        <v>6</v>
      </c>
      <c r="N240" s="39" t="s">
        <v>6</v>
      </c>
      <c r="O240" s="31"/>
    </row>
    <row r="241" spans="1:15" ht="15" customHeight="1" x14ac:dyDescent="0.25">
      <c r="A241" s="26" t="s">
        <v>6</v>
      </c>
      <c r="B241" s="26" t="s">
        <v>685</v>
      </c>
      <c r="C241" s="38">
        <v>217</v>
      </c>
      <c r="D241" s="77"/>
      <c r="E241" s="38"/>
      <c r="F241" s="38"/>
      <c r="G241" s="38" t="s">
        <v>930</v>
      </c>
      <c r="H241" s="38" t="s">
        <v>925</v>
      </c>
      <c r="I241" s="65" t="s">
        <v>931</v>
      </c>
      <c r="J241" s="55" t="s">
        <v>930</v>
      </c>
      <c r="K241" s="38">
        <v>199</v>
      </c>
      <c r="L241" s="38" t="s">
        <v>35</v>
      </c>
      <c r="M241" s="38" t="s">
        <v>932</v>
      </c>
      <c r="N241" s="25" t="s">
        <v>933</v>
      </c>
      <c r="O241" s="31"/>
    </row>
    <row r="242" spans="1:15" ht="30" x14ac:dyDescent="0.25">
      <c r="A242" s="26" t="s">
        <v>6</v>
      </c>
      <c r="B242" s="26" t="s">
        <v>685</v>
      </c>
      <c r="C242" s="55">
        <v>216</v>
      </c>
      <c r="D242" s="29"/>
      <c r="E242" s="55"/>
      <c r="F242" s="55"/>
      <c r="G242" s="55" t="s">
        <v>934</v>
      </c>
      <c r="H242" s="65" t="s">
        <v>931</v>
      </c>
      <c r="I242" s="65" t="s">
        <v>935</v>
      </c>
      <c r="J242" s="55" t="s">
        <v>930</v>
      </c>
      <c r="K242" s="55">
        <v>47005</v>
      </c>
      <c r="L242" s="55" t="s">
        <v>35</v>
      </c>
      <c r="M242" s="55" t="s">
        <v>936</v>
      </c>
      <c r="N242" s="30" t="s">
        <v>937</v>
      </c>
      <c r="O242" s="31"/>
    </row>
    <row r="243" spans="1:15" ht="15" customHeight="1" x14ac:dyDescent="0.25">
      <c r="A243" s="58" t="s">
        <v>6</v>
      </c>
      <c r="B243" s="33" t="s">
        <v>6</v>
      </c>
      <c r="C243" s="34" t="s">
        <v>6</v>
      </c>
      <c r="D243" s="79" t="s">
        <v>6</v>
      </c>
      <c r="E243" s="35" t="s">
        <v>6</v>
      </c>
      <c r="F243" s="35" t="s">
        <v>6</v>
      </c>
      <c r="G243" s="36" t="s">
        <v>1773</v>
      </c>
      <c r="H243" s="37" t="s">
        <v>6</v>
      </c>
      <c r="I243" s="37" t="s">
        <v>6</v>
      </c>
      <c r="J243" s="36" t="s">
        <v>6</v>
      </c>
      <c r="K243" s="24" t="s">
        <v>6</v>
      </c>
      <c r="L243" s="24" t="s">
        <v>6</v>
      </c>
      <c r="M243" s="38" t="s">
        <v>6</v>
      </c>
      <c r="N243" s="39" t="s">
        <v>6</v>
      </c>
      <c r="O243" s="31"/>
    </row>
    <row r="244" spans="1:15" x14ac:dyDescent="0.25">
      <c r="A244" s="26" t="s">
        <v>6</v>
      </c>
      <c r="B244" s="27" t="s">
        <v>938</v>
      </c>
      <c r="C244" s="55">
        <v>221</v>
      </c>
      <c r="D244" s="29"/>
      <c r="E244" s="55"/>
      <c r="F244" s="55"/>
      <c r="G244" s="55" t="s">
        <v>941</v>
      </c>
      <c r="H244" s="65" t="s">
        <v>942</v>
      </c>
      <c r="I244" s="65" t="s">
        <v>943</v>
      </c>
      <c r="J244" s="55" t="s">
        <v>944</v>
      </c>
      <c r="K244" s="55">
        <v>43800</v>
      </c>
      <c r="L244" s="55" t="s">
        <v>35</v>
      </c>
      <c r="M244" s="55" t="s">
        <v>945</v>
      </c>
      <c r="N244" s="30" t="s">
        <v>946</v>
      </c>
      <c r="O244" s="31"/>
    </row>
    <row r="245" spans="1:15" ht="30" x14ac:dyDescent="0.25">
      <c r="A245" s="26" t="s">
        <v>6</v>
      </c>
      <c r="B245" s="27" t="s">
        <v>938</v>
      </c>
      <c r="C245" s="55">
        <v>221</v>
      </c>
      <c r="D245" s="29"/>
      <c r="E245" s="55"/>
      <c r="F245" s="55"/>
      <c r="G245" s="55" t="s">
        <v>947</v>
      </c>
      <c r="H245" s="65" t="s">
        <v>943</v>
      </c>
      <c r="I245" s="65" t="s">
        <v>948</v>
      </c>
      <c r="J245" s="46" t="s">
        <v>949</v>
      </c>
      <c r="K245" s="55">
        <v>117825</v>
      </c>
      <c r="L245" s="55" t="s">
        <v>35</v>
      </c>
      <c r="M245" s="55" t="s">
        <v>950</v>
      </c>
      <c r="N245" s="30" t="s">
        <v>951</v>
      </c>
      <c r="O245" s="31"/>
    </row>
    <row r="246" spans="1:15" ht="15" customHeight="1" x14ac:dyDescent="0.25">
      <c r="A246" s="58" t="s">
        <v>6</v>
      </c>
      <c r="B246" s="33" t="s">
        <v>6</v>
      </c>
      <c r="C246" s="34" t="s">
        <v>6</v>
      </c>
      <c r="D246" s="79" t="s">
        <v>6</v>
      </c>
      <c r="E246" s="35" t="s">
        <v>6</v>
      </c>
      <c r="F246" s="35" t="s">
        <v>6</v>
      </c>
      <c r="G246" s="36" t="s">
        <v>952</v>
      </c>
      <c r="H246" s="37" t="s">
        <v>6</v>
      </c>
      <c r="I246" s="37" t="s">
        <v>6</v>
      </c>
      <c r="J246" s="36" t="s">
        <v>6</v>
      </c>
      <c r="K246" s="24" t="s">
        <v>6</v>
      </c>
      <c r="L246" s="24" t="s">
        <v>6</v>
      </c>
      <c r="M246" s="38" t="s">
        <v>6</v>
      </c>
      <c r="N246" s="39" t="s">
        <v>6</v>
      </c>
      <c r="O246" s="31"/>
    </row>
    <row r="247" spans="1:15" ht="15" customHeight="1" x14ac:dyDescent="0.25">
      <c r="A247" s="26" t="s">
        <v>6</v>
      </c>
      <c r="B247" s="27" t="s">
        <v>938</v>
      </c>
      <c r="C247" s="55">
        <v>212</v>
      </c>
      <c r="D247" s="29"/>
      <c r="E247" s="55"/>
      <c r="F247" s="55"/>
      <c r="G247" s="55" t="s">
        <v>939</v>
      </c>
      <c r="H247" s="65" t="s">
        <v>953</v>
      </c>
      <c r="I247" s="65" t="s">
        <v>940</v>
      </c>
      <c r="J247" s="55" t="s">
        <v>939</v>
      </c>
      <c r="K247" s="55">
        <v>264</v>
      </c>
      <c r="L247" s="55" t="s">
        <v>35</v>
      </c>
      <c r="M247" s="55" t="s">
        <v>954</v>
      </c>
      <c r="N247" s="30" t="s">
        <v>955</v>
      </c>
      <c r="O247" s="31"/>
    </row>
    <row r="248" spans="1:15" ht="60" x14ac:dyDescent="0.25">
      <c r="A248" s="26" t="s">
        <v>6</v>
      </c>
      <c r="B248" s="27" t="s">
        <v>938</v>
      </c>
      <c r="C248" s="55">
        <v>211</v>
      </c>
      <c r="D248" s="29"/>
      <c r="E248" s="55"/>
      <c r="F248" s="55"/>
      <c r="G248" s="55" t="s">
        <v>956</v>
      </c>
      <c r="H248" s="65" t="s">
        <v>940</v>
      </c>
      <c r="I248" s="65" t="s">
        <v>957</v>
      </c>
      <c r="J248" s="55" t="s">
        <v>958</v>
      </c>
      <c r="K248" s="55">
        <v>129047</v>
      </c>
      <c r="L248" s="55" t="s">
        <v>35</v>
      </c>
      <c r="M248" s="55" t="s">
        <v>959</v>
      </c>
      <c r="N248" s="30" t="s">
        <v>960</v>
      </c>
      <c r="O248" s="31"/>
    </row>
    <row r="249" spans="1:15" ht="15" customHeight="1" x14ac:dyDescent="0.25">
      <c r="A249" s="58" t="s">
        <v>6</v>
      </c>
      <c r="B249" s="33" t="s">
        <v>6</v>
      </c>
      <c r="C249" s="34" t="s">
        <v>6</v>
      </c>
      <c r="D249" s="79" t="s">
        <v>6</v>
      </c>
      <c r="E249" s="35" t="s">
        <v>6</v>
      </c>
      <c r="F249" s="35" t="s">
        <v>6</v>
      </c>
      <c r="G249" s="36" t="s">
        <v>961</v>
      </c>
      <c r="H249" s="37" t="s">
        <v>6</v>
      </c>
      <c r="I249" s="37" t="s">
        <v>6</v>
      </c>
      <c r="J249" s="36" t="s">
        <v>6</v>
      </c>
      <c r="K249" s="24" t="s">
        <v>6</v>
      </c>
      <c r="L249" s="24" t="s">
        <v>6</v>
      </c>
      <c r="M249" s="38" t="s">
        <v>6</v>
      </c>
      <c r="N249" s="39" t="s">
        <v>6</v>
      </c>
      <c r="O249" s="31"/>
    </row>
    <row r="250" spans="1:15" ht="15" customHeight="1" x14ac:dyDescent="0.25">
      <c r="A250" s="26" t="s">
        <v>6</v>
      </c>
      <c r="B250" s="27" t="s">
        <v>938</v>
      </c>
      <c r="C250" s="28">
        <v>130</v>
      </c>
      <c r="D250" s="63"/>
      <c r="E250" s="28"/>
      <c r="F250" s="28"/>
      <c r="G250" s="24" t="s">
        <v>962</v>
      </c>
      <c r="H250" s="24" t="s">
        <v>963</v>
      </c>
      <c r="I250" s="24" t="s">
        <v>964</v>
      </c>
      <c r="J250" s="24" t="s">
        <v>965</v>
      </c>
      <c r="K250" s="28">
        <v>314</v>
      </c>
      <c r="L250" s="63" t="s">
        <v>28</v>
      </c>
      <c r="M250" s="63" t="s">
        <v>966</v>
      </c>
      <c r="N250" s="32" t="s">
        <v>967</v>
      </c>
      <c r="O250" s="31"/>
    </row>
    <row r="251" spans="1:15" ht="15" customHeight="1" x14ac:dyDescent="0.25">
      <c r="A251" s="26" t="s">
        <v>6</v>
      </c>
      <c r="B251" s="27" t="s">
        <v>938</v>
      </c>
      <c r="C251" s="55">
        <v>153</v>
      </c>
      <c r="D251" s="29"/>
      <c r="E251" s="55"/>
      <c r="F251" s="55"/>
      <c r="G251" s="55" t="s">
        <v>968</v>
      </c>
      <c r="H251" s="65" t="s">
        <v>964</v>
      </c>
      <c r="I251" s="65" t="s">
        <v>969</v>
      </c>
      <c r="J251" s="55" t="s">
        <v>970</v>
      </c>
      <c r="K251" s="28">
        <v>119652</v>
      </c>
      <c r="L251" s="55" t="s">
        <v>35</v>
      </c>
      <c r="M251" s="55" t="s">
        <v>971</v>
      </c>
      <c r="N251" s="30" t="s">
        <v>6</v>
      </c>
      <c r="O251" s="31"/>
    </row>
    <row r="252" spans="1:15" ht="15" customHeight="1" x14ac:dyDescent="0.25">
      <c r="A252" s="26" t="s">
        <v>6</v>
      </c>
      <c r="B252" s="27" t="s">
        <v>938</v>
      </c>
      <c r="C252" s="55">
        <v>261</v>
      </c>
      <c r="D252" s="29"/>
      <c r="E252" s="55"/>
      <c r="F252" s="55"/>
      <c r="G252" s="55" t="s">
        <v>972</v>
      </c>
      <c r="H252" s="65" t="s">
        <v>973</v>
      </c>
      <c r="I252" s="65" t="s">
        <v>974</v>
      </c>
      <c r="J252" s="55" t="s">
        <v>975</v>
      </c>
      <c r="K252" s="28">
        <v>238</v>
      </c>
      <c r="L252" s="55" t="s">
        <v>28</v>
      </c>
      <c r="M252" s="55" t="s">
        <v>976</v>
      </c>
      <c r="N252" s="30" t="s">
        <v>977</v>
      </c>
      <c r="O252" s="31"/>
    </row>
    <row r="253" spans="1:15" ht="15" customHeight="1" x14ac:dyDescent="0.25">
      <c r="A253" s="58" t="s">
        <v>6</v>
      </c>
      <c r="B253" s="33" t="s">
        <v>6</v>
      </c>
      <c r="C253" s="34" t="s">
        <v>6</v>
      </c>
      <c r="D253" s="79" t="s">
        <v>6</v>
      </c>
      <c r="E253" s="35" t="s">
        <v>6</v>
      </c>
      <c r="F253" s="35" t="s">
        <v>6</v>
      </c>
      <c r="G253" s="36" t="s">
        <v>978</v>
      </c>
      <c r="H253" s="37" t="s">
        <v>6</v>
      </c>
      <c r="I253" s="37" t="s">
        <v>6</v>
      </c>
      <c r="J253" s="36" t="s">
        <v>6</v>
      </c>
      <c r="K253" s="24" t="s">
        <v>6</v>
      </c>
      <c r="L253" s="24" t="s">
        <v>6</v>
      </c>
      <c r="M253" s="38" t="s">
        <v>6</v>
      </c>
      <c r="N253" s="39" t="s">
        <v>6</v>
      </c>
      <c r="O253" s="31"/>
    </row>
    <row r="254" spans="1:15" ht="15" customHeight="1" x14ac:dyDescent="0.25">
      <c r="A254" s="26" t="s">
        <v>6</v>
      </c>
      <c r="B254" s="27" t="s">
        <v>938</v>
      </c>
      <c r="C254" s="55">
        <v>211</v>
      </c>
      <c r="D254" s="29"/>
      <c r="E254" s="55"/>
      <c r="F254" s="55"/>
      <c r="G254" s="55" t="s">
        <v>979</v>
      </c>
      <c r="H254" s="65" t="s">
        <v>980</v>
      </c>
      <c r="I254" s="65" t="s">
        <v>981</v>
      </c>
      <c r="J254" s="55" t="s">
        <v>965</v>
      </c>
      <c r="K254" s="55">
        <v>400</v>
      </c>
      <c r="L254" s="55" t="s">
        <v>35</v>
      </c>
      <c r="M254" s="55" t="s">
        <v>982</v>
      </c>
      <c r="N254" s="30" t="s">
        <v>983</v>
      </c>
      <c r="O254" s="31"/>
    </row>
    <row r="255" spans="1:15" ht="45" x14ac:dyDescent="0.25">
      <c r="A255" s="26" t="s">
        <v>6</v>
      </c>
      <c r="B255" s="27" t="s">
        <v>938</v>
      </c>
      <c r="C255" s="55">
        <v>130</v>
      </c>
      <c r="D255" s="29"/>
      <c r="E255" s="55"/>
      <c r="F255" s="55"/>
      <c r="G255" s="55" t="s">
        <v>984</v>
      </c>
      <c r="H255" s="65" t="s">
        <v>981</v>
      </c>
      <c r="I255" s="65" t="s">
        <v>985</v>
      </c>
      <c r="J255" s="55" t="s">
        <v>986</v>
      </c>
      <c r="K255" s="55">
        <v>90604</v>
      </c>
      <c r="L255" s="55" t="s">
        <v>35</v>
      </c>
      <c r="M255" s="55" t="s">
        <v>987</v>
      </c>
      <c r="N255" s="30" t="s">
        <v>988</v>
      </c>
      <c r="O255" s="31"/>
    </row>
    <row r="256" spans="1:15" ht="15" customHeight="1" x14ac:dyDescent="0.25">
      <c r="A256" s="58" t="s">
        <v>6</v>
      </c>
      <c r="B256" s="33" t="s">
        <v>6</v>
      </c>
      <c r="C256" s="34" t="s">
        <v>6</v>
      </c>
      <c r="D256" s="79" t="s">
        <v>6</v>
      </c>
      <c r="E256" s="35" t="s">
        <v>6</v>
      </c>
      <c r="F256" s="35" t="s">
        <v>6</v>
      </c>
      <c r="G256" s="36" t="s">
        <v>1774</v>
      </c>
      <c r="H256" s="37" t="s">
        <v>6</v>
      </c>
      <c r="I256" s="37" t="s">
        <v>6</v>
      </c>
      <c r="J256" s="36" t="s">
        <v>6</v>
      </c>
      <c r="K256" s="24" t="s">
        <v>6</v>
      </c>
      <c r="L256" s="24" t="s">
        <v>6</v>
      </c>
      <c r="M256" s="38" t="s">
        <v>6</v>
      </c>
      <c r="N256" s="39" t="s">
        <v>6</v>
      </c>
      <c r="O256" s="31"/>
    </row>
    <row r="257" spans="1:15" ht="60" x14ac:dyDescent="0.25">
      <c r="A257" s="26" t="s">
        <v>6</v>
      </c>
      <c r="B257" s="27" t="s">
        <v>938</v>
      </c>
      <c r="C257" s="24">
        <v>124</v>
      </c>
      <c r="D257" s="63"/>
      <c r="E257" s="24"/>
      <c r="F257" s="24"/>
      <c r="G257" s="55" t="s">
        <v>990</v>
      </c>
      <c r="H257" s="24" t="s">
        <v>991</v>
      </c>
      <c r="I257" s="24" t="s">
        <v>992</v>
      </c>
      <c r="J257" s="24" t="s">
        <v>993</v>
      </c>
      <c r="K257" s="24">
        <v>173823</v>
      </c>
      <c r="L257" s="24" t="s">
        <v>35</v>
      </c>
      <c r="M257" s="46" t="s">
        <v>994</v>
      </c>
      <c r="N257" s="32" t="s">
        <v>995</v>
      </c>
      <c r="O257" s="31"/>
    </row>
    <row r="258" spans="1:15" ht="15" customHeight="1" x14ac:dyDescent="0.25">
      <c r="A258" s="26" t="s">
        <v>6</v>
      </c>
      <c r="B258" s="27" t="s">
        <v>938</v>
      </c>
      <c r="C258" s="24">
        <v>120</v>
      </c>
      <c r="D258" s="63"/>
      <c r="E258" s="24"/>
      <c r="F258" s="24"/>
      <c r="G258" s="24" t="s">
        <v>996</v>
      </c>
      <c r="H258" s="46" t="s">
        <v>997</v>
      </c>
      <c r="I258" s="24" t="s">
        <v>998</v>
      </c>
      <c r="J258" s="24" t="s">
        <v>999</v>
      </c>
      <c r="K258" s="24">
        <v>3824</v>
      </c>
      <c r="L258" s="24" t="s">
        <v>35</v>
      </c>
      <c r="M258" s="24" t="s">
        <v>1000</v>
      </c>
      <c r="N258" s="32" t="s">
        <v>1001</v>
      </c>
      <c r="O258" s="31"/>
    </row>
    <row r="259" spans="1:15" ht="15" customHeight="1" x14ac:dyDescent="0.25">
      <c r="A259" s="58" t="s">
        <v>6</v>
      </c>
      <c r="B259" s="33" t="s">
        <v>6</v>
      </c>
      <c r="C259" s="34" t="s">
        <v>6</v>
      </c>
      <c r="D259" s="79" t="s">
        <v>6</v>
      </c>
      <c r="E259" s="35" t="s">
        <v>6</v>
      </c>
      <c r="F259" s="35" t="s">
        <v>6</v>
      </c>
      <c r="G259" s="36" t="s">
        <v>6</v>
      </c>
      <c r="H259" s="37" t="s">
        <v>6</v>
      </c>
      <c r="I259" s="37" t="s">
        <v>6</v>
      </c>
      <c r="J259" s="36" t="s">
        <v>6</v>
      </c>
      <c r="K259" s="24" t="s">
        <v>6</v>
      </c>
      <c r="L259" s="24" t="s">
        <v>6</v>
      </c>
      <c r="M259" s="38" t="s">
        <v>6</v>
      </c>
      <c r="N259" s="39" t="s">
        <v>6</v>
      </c>
      <c r="O259" s="31"/>
    </row>
    <row r="260" spans="1:15" ht="15" customHeight="1" x14ac:dyDescent="0.25">
      <c r="A260" s="26" t="s">
        <v>6</v>
      </c>
      <c r="B260" s="27" t="s">
        <v>938</v>
      </c>
      <c r="C260" s="38">
        <v>120</v>
      </c>
      <c r="D260" s="77"/>
      <c r="E260" s="38"/>
      <c r="F260" s="38"/>
      <c r="G260" s="38" t="s">
        <v>1002</v>
      </c>
      <c r="H260" s="38" t="s">
        <v>1003</v>
      </c>
      <c r="I260" s="38" t="s">
        <v>1004</v>
      </c>
      <c r="J260" s="38" t="s">
        <v>999</v>
      </c>
      <c r="K260" s="38">
        <v>1382</v>
      </c>
      <c r="L260" s="38" t="s">
        <v>154</v>
      </c>
      <c r="M260" s="38" t="s">
        <v>1005</v>
      </c>
      <c r="N260" s="25" t="s">
        <v>1006</v>
      </c>
      <c r="O260" s="31"/>
    </row>
    <row r="261" spans="1:15" ht="30" x14ac:dyDescent="0.25">
      <c r="A261" s="26" t="s">
        <v>6</v>
      </c>
      <c r="B261" s="27" t="s">
        <v>938</v>
      </c>
      <c r="C261" s="42">
        <v>119</v>
      </c>
      <c r="D261" s="77"/>
      <c r="E261" s="42"/>
      <c r="F261" s="42"/>
      <c r="G261" s="24" t="s">
        <v>1007</v>
      </c>
      <c r="H261" s="40" t="s">
        <v>1004</v>
      </c>
      <c r="I261" s="40" t="s">
        <v>1008</v>
      </c>
      <c r="J261" s="24" t="s">
        <v>1009</v>
      </c>
      <c r="K261" s="24">
        <v>32834</v>
      </c>
      <c r="L261" s="24" t="s">
        <v>35</v>
      </c>
      <c r="M261" s="44" t="s">
        <v>1010</v>
      </c>
      <c r="N261" s="39" t="s">
        <v>6</v>
      </c>
      <c r="O261" s="31"/>
    </row>
    <row r="262" spans="1:15" ht="15" customHeight="1" x14ac:dyDescent="0.25">
      <c r="A262" s="26" t="s">
        <v>6</v>
      </c>
      <c r="B262" s="27" t="s">
        <v>938</v>
      </c>
      <c r="C262" s="38">
        <v>122</v>
      </c>
      <c r="D262" s="77"/>
      <c r="E262" s="38"/>
      <c r="F262" s="38"/>
      <c r="G262" s="38" t="s">
        <v>1011</v>
      </c>
      <c r="H262" s="43" t="s">
        <v>1012</v>
      </c>
      <c r="I262" s="47" t="s">
        <v>1013</v>
      </c>
      <c r="J262" s="38" t="s">
        <v>1011</v>
      </c>
      <c r="K262" s="38">
        <v>151</v>
      </c>
      <c r="L262" s="38" t="s">
        <v>35</v>
      </c>
      <c r="M262" s="38" t="s">
        <v>1014</v>
      </c>
      <c r="N262" s="25" t="s">
        <v>1015</v>
      </c>
      <c r="O262" s="31"/>
    </row>
    <row r="263" spans="1:15" ht="15" customHeight="1" x14ac:dyDescent="0.25">
      <c r="A263" s="58" t="s">
        <v>6</v>
      </c>
      <c r="B263" s="33" t="s">
        <v>6</v>
      </c>
      <c r="C263" s="34" t="s">
        <v>6</v>
      </c>
      <c r="D263" s="79" t="s">
        <v>6</v>
      </c>
      <c r="E263" s="35" t="s">
        <v>6</v>
      </c>
      <c r="F263" s="35" t="s">
        <v>6</v>
      </c>
      <c r="G263" s="36" t="s">
        <v>1016</v>
      </c>
      <c r="H263" s="37" t="s">
        <v>6</v>
      </c>
      <c r="I263" s="37" t="s">
        <v>6</v>
      </c>
      <c r="J263" s="36" t="s">
        <v>6</v>
      </c>
      <c r="K263" s="24" t="s">
        <v>6</v>
      </c>
      <c r="L263" s="24" t="s">
        <v>6</v>
      </c>
      <c r="M263" s="44" t="s">
        <v>6</v>
      </c>
      <c r="N263" s="39" t="s">
        <v>6</v>
      </c>
      <c r="O263" s="31"/>
    </row>
    <row r="264" spans="1:15" ht="15" customHeight="1" x14ac:dyDescent="0.25">
      <c r="A264" s="26" t="s">
        <v>6</v>
      </c>
      <c r="B264" s="27" t="s">
        <v>938</v>
      </c>
      <c r="C264" s="38">
        <v>120</v>
      </c>
      <c r="D264" s="77"/>
      <c r="E264" s="38"/>
      <c r="F264" s="38"/>
      <c r="G264" s="38" t="s">
        <v>1017</v>
      </c>
      <c r="H264" s="38" t="s">
        <v>1018</v>
      </c>
      <c r="I264" s="40" t="s">
        <v>1019</v>
      </c>
      <c r="J264" s="38" t="s">
        <v>999</v>
      </c>
      <c r="K264" s="38">
        <v>1967</v>
      </c>
      <c r="L264" s="38" t="s">
        <v>28</v>
      </c>
      <c r="M264" s="38" t="s">
        <v>1020</v>
      </c>
      <c r="N264" s="25" t="s">
        <v>1021</v>
      </c>
      <c r="O264" s="31"/>
    </row>
    <row r="265" spans="1:15" ht="30" x14ac:dyDescent="0.25">
      <c r="A265" s="26" t="s">
        <v>6</v>
      </c>
      <c r="B265" s="27" t="s">
        <v>938</v>
      </c>
      <c r="C265" s="42">
        <v>137</v>
      </c>
      <c r="D265" s="77"/>
      <c r="E265" s="42"/>
      <c r="F265" s="42"/>
      <c r="G265" s="24" t="s">
        <v>1022</v>
      </c>
      <c r="H265" s="40" t="s">
        <v>1019</v>
      </c>
      <c r="I265" s="40" t="s">
        <v>1023</v>
      </c>
      <c r="J265" s="24" t="s">
        <v>1024</v>
      </c>
      <c r="K265" s="24">
        <v>65389</v>
      </c>
      <c r="L265" s="24" t="s">
        <v>35</v>
      </c>
      <c r="M265" s="44" t="s">
        <v>1025</v>
      </c>
      <c r="N265" s="39" t="s">
        <v>1026</v>
      </c>
      <c r="O265" s="31"/>
    </row>
    <row r="266" spans="1:15" ht="15" customHeight="1" x14ac:dyDescent="0.25">
      <c r="A266" s="58" t="s">
        <v>6</v>
      </c>
      <c r="B266" s="33" t="s">
        <v>6</v>
      </c>
      <c r="C266" s="34" t="s">
        <v>6</v>
      </c>
      <c r="D266" s="79" t="s">
        <v>6</v>
      </c>
      <c r="E266" s="35" t="s">
        <v>6</v>
      </c>
      <c r="F266" s="35" t="s">
        <v>6</v>
      </c>
      <c r="G266" s="36" t="s">
        <v>6</v>
      </c>
      <c r="H266" s="37" t="s">
        <v>6</v>
      </c>
      <c r="I266" s="37" t="s">
        <v>6</v>
      </c>
      <c r="J266" s="36" t="s">
        <v>6</v>
      </c>
      <c r="K266" s="24" t="s">
        <v>6</v>
      </c>
      <c r="L266" s="24" t="s">
        <v>6</v>
      </c>
      <c r="M266" s="44" t="s">
        <v>6</v>
      </c>
      <c r="N266" s="39" t="s">
        <v>6</v>
      </c>
      <c r="O266" s="31"/>
    </row>
    <row r="267" spans="1:15" ht="15" customHeight="1" x14ac:dyDescent="0.25">
      <c r="A267" s="26" t="s">
        <v>6</v>
      </c>
      <c r="B267" s="27" t="s">
        <v>938</v>
      </c>
      <c r="C267" s="26">
        <v>137</v>
      </c>
      <c r="D267" s="86"/>
      <c r="E267" s="26"/>
      <c r="F267" s="26"/>
      <c r="G267" s="26" t="s">
        <v>1027</v>
      </c>
      <c r="H267" s="26" t="s">
        <v>1028</v>
      </c>
      <c r="I267" s="40" t="s">
        <v>1029</v>
      </c>
      <c r="J267" s="24" t="s">
        <v>1030</v>
      </c>
      <c r="K267" s="26">
        <v>1297</v>
      </c>
      <c r="L267" s="26" t="s">
        <v>35</v>
      </c>
      <c r="M267" s="26" t="s">
        <v>1031</v>
      </c>
      <c r="N267" s="66" t="s">
        <v>1032</v>
      </c>
      <c r="O267" s="31"/>
    </row>
    <row r="268" spans="1:15" ht="18.75" customHeight="1" x14ac:dyDescent="0.25">
      <c r="A268" s="26" t="s">
        <v>6</v>
      </c>
      <c r="B268" s="27" t="s">
        <v>938</v>
      </c>
      <c r="C268" s="42">
        <v>132</v>
      </c>
      <c r="D268" s="77"/>
      <c r="E268" s="42"/>
      <c r="F268" s="42"/>
      <c r="G268" s="24" t="s">
        <v>1033</v>
      </c>
      <c r="H268" s="40" t="s">
        <v>1029</v>
      </c>
      <c r="I268" s="40" t="s">
        <v>1034</v>
      </c>
      <c r="J268" s="24" t="s">
        <v>1030</v>
      </c>
      <c r="K268" s="24">
        <v>39934</v>
      </c>
      <c r="L268" s="24" t="s">
        <v>35</v>
      </c>
      <c r="M268" s="44" t="s">
        <v>1035</v>
      </c>
      <c r="N268" s="39" t="s">
        <v>1036</v>
      </c>
      <c r="O268" s="31"/>
    </row>
    <row r="269" spans="1:15" ht="15" customHeight="1" x14ac:dyDescent="0.25">
      <c r="A269" s="58" t="s">
        <v>6</v>
      </c>
      <c r="B269" s="33" t="s">
        <v>6</v>
      </c>
      <c r="C269" s="34" t="s">
        <v>6</v>
      </c>
      <c r="D269" s="79" t="s">
        <v>6</v>
      </c>
      <c r="E269" s="35" t="s">
        <v>6</v>
      </c>
      <c r="F269" s="35" t="s">
        <v>6</v>
      </c>
      <c r="G269" s="36" t="s">
        <v>1037</v>
      </c>
      <c r="H269" s="37" t="s">
        <v>6</v>
      </c>
      <c r="I269" s="37" t="s">
        <v>6</v>
      </c>
      <c r="J269" s="36" t="s">
        <v>6</v>
      </c>
      <c r="K269" s="24" t="s">
        <v>6</v>
      </c>
      <c r="L269" s="24" t="s">
        <v>6</v>
      </c>
      <c r="M269" s="44" t="s">
        <v>6</v>
      </c>
      <c r="N269" s="39" t="s">
        <v>6</v>
      </c>
      <c r="O269" s="31"/>
    </row>
    <row r="270" spans="1:15" ht="15" customHeight="1" x14ac:dyDescent="0.25">
      <c r="A270" s="26" t="s">
        <v>6</v>
      </c>
      <c r="B270" s="27" t="s">
        <v>938</v>
      </c>
      <c r="C270" s="26">
        <v>124</v>
      </c>
      <c r="D270" s="86"/>
      <c r="E270" s="26"/>
      <c r="F270" s="26"/>
      <c r="G270" s="26" t="s">
        <v>1038</v>
      </c>
      <c r="H270" s="26" t="s">
        <v>1039</v>
      </c>
      <c r="I270" s="40" t="s">
        <v>1040</v>
      </c>
      <c r="J270" s="26" t="s">
        <v>1041</v>
      </c>
      <c r="K270" s="26">
        <v>361</v>
      </c>
      <c r="L270" s="26" t="s">
        <v>154</v>
      </c>
      <c r="M270" s="26" t="s">
        <v>1042</v>
      </c>
      <c r="N270" s="66" t="s">
        <v>1043</v>
      </c>
      <c r="O270" s="31"/>
    </row>
    <row r="271" spans="1:15" ht="15" customHeight="1" x14ac:dyDescent="0.25">
      <c r="A271" s="26" t="s">
        <v>6</v>
      </c>
      <c r="B271" s="27" t="s">
        <v>938</v>
      </c>
      <c r="C271" s="42">
        <v>141</v>
      </c>
      <c r="D271" s="77"/>
      <c r="E271" s="42"/>
      <c r="F271" s="42"/>
      <c r="G271" s="24" t="s">
        <v>1044</v>
      </c>
      <c r="H271" s="40" t="s">
        <v>1040</v>
      </c>
      <c r="I271" s="40" t="s">
        <v>1045</v>
      </c>
      <c r="J271" s="24" t="s">
        <v>1046</v>
      </c>
      <c r="K271" s="24">
        <v>48961</v>
      </c>
      <c r="L271" s="24" t="s">
        <v>35</v>
      </c>
      <c r="M271" s="44" t="s">
        <v>1047</v>
      </c>
      <c r="N271" s="39" t="s">
        <v>1048</v>
      </c>
      <c r="O271" s="31"/>
    </row>
    <row r="272" spans="1:15" ht="15" customHeight="1" x14ac:dyDescent="0.25">
      <c r="A272" s="58" t="s">
        <v>6</v>
      </c>
      <c r="B272" s="33" t="s">
        <v>6</v>
      </c>
      <c r="C272" s="34" t="s">
        <v>6</v>
      </c>
      <c r="D272" s="79" t="s">
        <v>6</v>
      </c>
      <c r="E272" s="35" t="s">
        <v>6</v>
      </c>
      <c r="F272" s="35" t="s">
        <v>6</v>
      </c>
      <c r="G272" s="36" t="s">
        <v>1775</v>
      </c>
      <c r="H272" s="37" t="s">
        <v>6</v>
      </c>
      <c r="I272" s="37" t="s">
        <v>6</v>
      </c>
      <c r="J272" s="36" t="s">
        <v>6</v>
      </c>
      <c r="K272" s="24" t="s">
        <v>6</v>
      </c>
      <c r="L272" s="24" t="s">
        <v>6</v>
      </c>
      <c r="M272" s="38" t="s">
        <v>6</v>
      </c>
      <c r="N272" s="39" t="s">
        <v>6</v>
      </c>
      <c r="O272" s="31"/>
    </row>
    <row r="273" spans="1:15" ht="15" customHeight="1" x14ac:dyDescent="0.25">
      <c r="A273" s="26" t="s">
        <v>6</v>
      </c>
      <c r="B273" s="27" t="s">
        <v>938</v>
      </c>
      <c r="C273" s="55">
        <v>138</v>
      </c>
      <c r="D273" s="29"/>
      <c r="E273" s="55"/>
      <c r="F273" s="55"/>
      <c r="G273" s="55" t="s">
        <v>1049</v>
      </c>
      <c r="H273" s="65" t="s">
        <v>1050</v>
      </c>
      <c r="I273" s="65" t="s">
        <v>1051</v>
      </c>
      <c r="J273" s="55" t="s">
        <v>989</v>
      </c>
      <c r="K273" s="28">
        <v>917</v>
      </c>
      <c r="L273" s="55" t="s">
        <v>154</v>
      </c>
      <c r="M273" s="55" t="s">
        <v>1052</v>
      </c>
      <c r="N273" s="30" t="s">
        <v>1053</v>
      </c>
      <c r="O273" s="31"/>
    </row>
    <row r="274" spans="1:15" ht="15" customHeight="1" x14ac:dyDescent="0.25">
      <c r="A274" s="26" t="s">
        <v>6</v>
      </c>
      <c r="B274" s="27" t="s">
        <v>938</v>
      </c>
      <c r="C274" s="55">
        <v>138</v>
      </c>
      <c r="D274" s="29"/>
      <c r="E274" s="55"/>
      <c r="F274" s="55"/>
      <c r="G274" s="55" t="s">
        <v>989</v>
      </c>
      <c r="H274" s="65" t="s">
        <v>1051</v>
      </c>
      <c r="I274" s="65" t="s">
        <v>1054</v>
      </c>
      <c r="J274" s="55" t="s">
        <v>989</v>
      </c>
      <c r="K274" s="28">
        <v>502</v>
      </c>
      <c r="L274" s="55" t="s">
        <v>28</v>
      </c>
      <c r="M274" s="55" t="s">
        <v>1055</v>
      </c>
      <c r="N274" s="30" t="s">
        <v>1056</v>
      </c>
      <c r="O274" s="31"/>
    </row>
    <row r="275" spans="1:15" ht="30" x14ac:dyDescent="0.25">
      <c r="A275" s="26" t="s">
        <v>6</v>
      </c>
      <c r="B275" s="27" t="s">
        <v>938</v>
      </c>
      <c r="C275" s="55">
        <v>146</v>
      </c>
      <c r="D275" s="29"/>
      <c r="E275" s="55"/>
      <c r="F275" s="55"/>
      <c r="G275" s="55" t="s">
        <v>1057</v>
      </c>
      <c r="H275" s="65" t="s">
        <v>1054</v>
      </c>
      <c r="I275" s="65" t="s">
        <v>1058</v>
      </c>
      <c r="J275" s="55" t="s">
        <v>1059</v>
      </c>
      <c r="K275" s="28">
        <v>29359</v>
      </c>
      <c r="L275" s="55" t="s">
        <v>35</v>
      </c>
      <c r="M275" s="55" t="s">
        <v>1060</v>
      </c>
      <c r="N275" s="30" t="s">
        <v>1061</v>
      </c>
      <c r="O275" s="31"/>
    </row>
    <row r="276" spans="1:15" ht="15" customHeight="1" x14ac:dyDescent="0.25">
      <c r="A276" s="58" t="s">
        <v>6</v>
      </c>
      <c r="B276" s="33" t="s">
        <v>6</v>
      </c>
      <c r="C276" s="34" t="s">
        <v>6</v>
      </c>
      <c r="D276" s="79" t="s">
        <v>6</v>
      </c>
      <c r="E276" s="35" t="s">
        <v>6</v>
      </c>
      <c r="F276" s="35" t="s">
        <v>6</v>
      </c>
      <c r="G276" s="36" t="s">
        <v>6</v>
      </c>
      <c r="H276" s="37" t="s">
        <v>6</v>
      </c>
      <c r="I276" s="37" t="s">
        <v>6</v>
      </c>
      <c r="J276" s="36" t="s">
        <v>6</v>
      </c>
      <c r="K276" s="24" t="s">
        <v>6</v>
      </c>
      <c r="L276" s="24" t="s">
        <v>6</v>
      </c>
      <c r="M276" s="38" t="s">
        <v>6</v>
      </c>
      <c r="N276" s="39" t="s">
        <v>6</v>
      </c>
      <c r="O276" s="31"/>
    </row>
    <row r="277" spans="1:15" ht="15" customHeight="1" x14ac:dyDescent="0.25">
      <c r="A277" s="26" t="s">
        <v>6</v>
      </c>
      <c r="B277" s="27" t="s">
        <v>938</v>
      </c>
      <c r="C277" s="55">
        <v>147</v>
      </c>
      <c r="D277" s="29"/>
      <c r="E277" s="55"/>
      <c r="F277" s="55"/>
      <c r="G277" s="55" t="s">
        <v>1062</v>
      </c>
      <c r="H277" s="65" t="s">
        <v>1063</v>
      </c>
      <c r="I277" s="65" t="s">
        <v>1064</v>
      </c>
      <c r="J277" s="55" t="s">
        <v>1065</v>
      </c>
      <c r="K277" s="28">
        <v>12463</v>
      </c>
      <c r="L277" s="55" t="s">
        <v>1066</v>
      </c>
      <c r="M277" s="55" t="s">
        <v>1067</v>
      </c>
      <c r="N277" s="30" t="s">
        <v>1068</v>
      </c>
      <c r="O277" s="31"/>
    </row>
    <row r="278" spans="1:15" ht="15" customHeight="1" x14ac:dyDescent="0.25">
      <c r="A278" s="58" t="s">
        <v>6</v>
      </c>
      <c r="B278" s="33" t="s">
        <v>6</v>
      </c>
      <c r="C278" s="34" t="s">
        <v>6</v>
      </c>
      <c r="D278" s="79" t="s">
        <v>6</v>
      </c>
      <c r="E278" s="35" t="s">
        <v>6</v>
      </c>
      <c r="F278" s="35" t="s">
        <v>6</v>
      </c>
      <c r="G278" s="36" t="s">
        <v>1069</v>
      </c>
      <c r="H278" s="37" t="s">
        <v>6</v>
      </c>
      <c r="I278" s="37" t="s">
        <v>6</v>
      </c>
      <c r="J278" s="36" t="s">
        <v>6</v>
      </c>
      <c r="K278" s="24" t="s">
        <v>6</v>
      </c>
      <c r="L278" s="24" t="s">
        <v>6</v>
      </c>
      <c r="M278" s="38" t="s">
        <v>6</v>
      </c>
      <c r="N278" s="39" t="s">
        <v>6</v>
      </c>
      <c r="O278" s="31"/>
    </row>
    <row r="279" spans="1:15" ht="15" customHeight="1" x14ac:dyDescent="0.25">
      <c r="A279" s="26" t="s">
        <v>6</v>
      </c>
      <c r="B279" s="27" t="s">
        <v>938</v>
      </c>
      <c r="C279" s="26">
        <v>147</v>
      </c>
      <c r="D279" s="86"/>
      <c r="E279" s="26"/>
      <c r="F279" s="26"/>
      <c r="G279" s="26" t="s">
        <v>1070</v>
      </c>
      <c r="H279" s="26" t="s">
        <v>1071</v>
      </c>
      <c r="I279" s="26" t="s">
        <v>1072</v>
      </c>
      <c r="J279" s="55" t="s">
        <v>1065</v>
      </c>
      <c r="K279" s="26">
        <v>378</v>
      </c>
      <c r="L279" s="26" t="s">
        <v>35</v>
      </c>
      <c r="M279" s="26" t="s">
        <v>1073</v>
      </c>
      <c r="N279" s="66" t="s">
        <v>1074</v>
      </c>
      <c r="O279" s="31"/>
    </row>
    <row r="280" spans="1:15" ht="15" customHeight="1" x14ac:dyDescent="0.25">
      <c r="A280" s="26" t="s">
        <v>6</v>
      </c>
      <c r="B280" s="27" t="s">
        <v>938</v>
      </c>
      <c r="C280" s="26">
        <v>147</v>
      </c>
      <c r="D280" s="86"/>
      <c r="E280" s="26"/>
      <c r="F280" s="26"/>
      <c r="G280" s="26" t="s">
        <v>1070</v>
      </c>
      <c r="H280" s="26" t="s">
        <v>1075</v>
      </c>
      <c r="I280" s="41" t="s">
        <v>1076</v>
      </c>
      <c r="J280" s="55" t="s">
        <v>1065</v>
      </c>
      <c r="K280" s="26">
        <v>2806</v>
      </c>
      <c r="L280" s="26" t="s">
        <v>35</v>
      </c>
      <c r="M280" s="26" t="s">
        <v>1073</v>
      </c>
      <c r="N280" s="66" t="s">
        <v>1077</v>
      </c>
      <c r="O280" s="31"/>
    </row>
    <row r="281" spans="1:15" ht="60" x14ac:dyDescent="0.25">
      <c r="A281" s="26" t="s">
        <v>6</v>
      </c>
      <c r="B281" s="27" t="s">
        <v>938</v>
      </c>
      <c r="C281" s="26">
        <v>171</v>
      </c>
      <c r="D281" s="86"/>
      <c r="E281" s="26"/>
      <c r="F281" s="26"/>
      <c r="G281" s="26" t="s">
        <v>1078</v>
      </c>
      <c r="H281" s="26" t="s">
        <v>1079</v>
      </c>
      <c r="I281" s="26" t="s">
        <v>1080</v>
      </c>
      <c r="J281" s="55" t="s">
        <v>1081</v>
      </c>
      <c r="K281" s="26">
        <v>105535</v>
      </c>
      <c r="L281" s="26" t="s">
        <v>35</v>
      </c>
      <c r="M281" s="48" t="s">
        <v>1082</v>
      </c>
      <c r="N281" s="66" t="s">
        <v>1083</v>
      </c>
      <c r="O281" s="31"/>
    </row>
    <row r="282" spans="1:15" ht="15" customHeight="1" x14ac:dyDescent="0.25">
      <c r="A282" s="58" t="s">
        <v>6</v>
      </c>
      <c r="B282" s="33" t="s">
        <v>6</v>
      </c>
      <c r="C282" s="34" t="s">
        <v>6</v>
      </c>
      <c r="D282" s="79" t="s">
        <v>6</v>
      </c>
      <c r="E282" s="35" t="s">
        <v>6</v>
      </c>
      <c r="F282" s="35" t="s">
        <v>6</v>
      </c>
      <c r="G282" s="36" t="s">
        <v>1776</v>
      </c>
      <c r="H282" s="37" t="s">
        <v>6</v>
      </c>
      <c r="I282" s="37" t="s">
        <v>6</v>
      </c>
      <c r="J282" s="36" t="s">
        <v>6</v>
      </c>
      <c r="K282" s="24" t="s">
        <v>6</v>
      </c>
      <c r="L282" s="24" t="s">
        <v>6</v>
      </c>
      <c r="M282" s="38" t="s">
        <v>6</v>
      </c>
      <c r="N282" s="39" t="s">
        <v>6</v>
      </c>
      <c r="O282" s="31"/>
    </row>
    <row r="283" spans="1:15" ht="45" x14ac:dyDescent="0.25">
      <c r="A283" s="26" t="s">
        <v>6</v>
      </c>
      <c r="B283" s="27" t="s">
        <v>938</v>
      </c>
      <c r="C283" s="55">
        <v>233</v>
      </c>
      <c r="D283" s="29"/>
      <c r="E283" s="55"/>
      <c r="F283" s="55"/>
      <c r="G283" s="55" t="s">
        <v>1084</v>
      </c>
      <c r="H283" s="65" t="s">
        <v>1085</v>
      </c>
      <c r="I283" s="65" t="s">
        <v>1086</v>
      </c>
      <c r="J283" s="55" t="s">
        <v>1087</v>
      </c>
      <c r="K283" s="28">
        <v>60920</v>
      </c>
      <c r="L283" s="55" t="s">
        <v>35</v>
      </c>
      <c r="M283" s="55" t="s">
        <v>1088</v>
      </c>
      <c r="N283" s="30" t="s">
        <v>1089</v>
      </c>
      <c r="O283" s="31"/>
    </row>
    <row r="284" spans="1:15" ht="15" customHeight="1" x14ac:dyDescent="0.25">
      <c r="A284" s="26" t="s">
        <v>6</v>
      </c>
      <c r="B284" s="43" t="s">
        <v>938</v>
      </c>
      <c r="C284" s="55">
        <v>234</v>
      </c>
      <c r="D284" s="29"/>
      <c r="E284" s="55"/>
      <c r="F284" s="55"/>
      <c r="G284" s="55" t="s">
        <v>1090</v>
      </c>
      <c r="H284" s="65" t="s">
        <v>1086</v>
      </c>
      <c r="I284" s="65" t="s">
        <v>1091</v>
      </c>
      <c r="J284" s="55" t="s">
        <v>1092</v>
      </c>
      <c r="K284" s="28">
        <v>2282</v>
      </c>
      <c r="L284" s="55" t="s">
        <v>35</v>
      </c>
      <c r="M284" s="55" t="s">
        <v>1093</v>
      </c>
      <c r="N284" s="30" t="s">
        <v>1094</v>
      </c>
      <c r="O284" s="31"/>
    </row>
    <row r="285" spans="1:15" ht="15" customHeight="1" x14ac:dyDescent="0.25">
      <c r="A285" s="58" t="s">
        <v>6</v>
      </c>
      <c r="B285" s="33" t="s">
        <v>6</v>
      </c>
      <c r="C285" s="34" t="s">
        <v>6</v>
      </c>
      <c r="D285" s="79" t="s">
        <v>6</v>
      </c>
      <c r="E285" s="35" t="s">
        <v>6</v>
      </c>
      <c r="F285" s="35" t="s">
        <v>6</v>
      </c>
      <c r="G285" s="36" t="s">
        <v>6</v>
      </c>
      <c r="H285" s="37" t="s">
        <v>6</v>
      </c>
      <c r="I285" s="37" t="s">
        <v>6</v>
      </c>
      <c r="J285" s="36" t="s">
        <v>6</v>
      </c>
      <c r="K285" s="24" t="s">
        <v>6</v>
      </c>
      <c r="L285" s="24" t="s">
        <v>6</v>
      </c>
      <c r="M285" s="38" t="s">
        <v>6</v>
      </c>
      <c r="N285" s="39" t="s">
        <v>6</v>
      </c>
      <c r="O285" s="31"/>
    </row>
    <row r="286" spans="1:15" ht="15" customHeight="1" x14ac:dyDescent="0.25">
      <c r="A286" s="26" t="s">
        <v>6</v>
      </c>
      <c r="B286" s="43" t="s">
        <v>938</v>
      </c>
      <c r="C286" s="55">
        <v>234</v>
      </c>
      <c r="D286" s="29"/>
      <c r="E286" s="55"/>
      <c r="F286" s="55"/>
      <c r="G286" s="55" t="s">
        <v>1090</v>
      </c>
      <c r="H286" s="65" t="s">
        <v>1095</v>
      </c>
      <c r="I286" s="65" t="s">
        <v>1096</v>
      </c>
      <c r="J286" s="55" t="s">
        <v>1092</v>
      </c>
      <c r="K286" s="28">
        <v>3522</v>
      </c>
      <c r="L286" s="55" t="s">
        <v>28</v>
      </c>
      <c r="M286" s="55" t="s">
        <v>1097</v>
      </c>
      <c r="N286" s="30" t="s">
        <v>1098</v>
      </c>
      <c r="O286" s="31"/>
    </row>
    <row r="287" spans="1:15" ht="15" customHeight="1" x14ac:dyDescent="0.25">
      <c r="A287" s="26" t="s">
        <v>6</v>
      </c>
      <c r="B287" s="43" t="s">
        <v>938</v>
      </c>
      <c r="C287" s="55">
        <v>234</v>
      </c>
      <c r="D287" s="29"/>
      <c r="E287" s="55"/>
      <c r="F287" s="55"/>
      <c r="G287" s="55" t="s">
        <v>1090</v>
      </c>
      <c r="H287" s="65" t="s">
        <v>1099</v>
      </c>
      <c r="I287" s="65" t="s">
        <v>1099</v>
      </c>
      <c r="J287" s="55" t="s">
        <v>1092</v>
      </c>
      <c r="K287" s="28">
        <v>54</v>
      </c>
      <c r="L287" s="55" t="s">
        <v>28</v>
      </c>
      <c r="M287" s="55" t="s">
        <v>1097</v>
      </c>
      <c r="N287" s="30" t="s">
        <v>1100</v>
      </c>
      <c r="O287" s="31"/>
    </row>
    <row r="288" spans="1:15" ht="15" customHeight="1" x14ac:dyDescent="0.25">
      <c r="A288" s="58" t="s">
        <v>6</v>
      </c>
      <c r="B288" s="33" t="s">
        <v>6</v>
      </c>
      <c r="C288" s="34" t="s">
        <v>6</v>
      </c>
      <c r="D288" s="79" t="s">
        <v>6</v>
      </c>
      <c r="E288" s="35" t="s">
        <v>6</v>
      </c>
      <c r="F288" s="35" t="s">
        <v>6</v>
      </c>
      <c r="G288" s="36" t="s">
        <v>6</v>
      </c>
      <c r="H288" s="37" t="s">
        <v>6</v>
      </c>
      <c r="I288" s="37" t="s">
        <v>6</v>
      </c>
      <c r="J288" s="36" t="s">
        <v>6</v>
      </c>
      <c r="K288" s="24" t="s">
        <v>6</v>
      </c>
      <c r="L288" s="24" t="s">
        <v>6</v>
      </c>
      <c r="M288" s="38" t="s">
        <v>6</v>
      </c>
      <c r="N288" s="39" t="s">
        <v>6</v>
      </c>
      <c r="O288" s="31"/>
    </row>
    <row r="289" spans="1:15" ht="15" customHeight="1" x14ac:dyDescent="0.25">
      <c r="A289" s="26" t="s">
        <v>6</v>
      </c>
      <c r="B289" s="43" t="s">
        <v>938</v>
      </c>
      <c r="C289" s="55">
        <v>234</v>
      </c>
      <c r="D289" s="29"/>
      <c r="E289" s="55"/>
      <c r="F289" s="55"/>
      <c r="G289" s="55" t="s">
        <v>1090</v>
      </c>
      <c r="H289" s="65" t="s">
        <v>1099</v>
      </c>
      <c r="I289" s="65" t="s">
        <v>1101</v>
      </c>
      <c r="J289" s="55" t="s">
        <v>1092</v>
      </c>
      <c r="K289" s="28">
        <v>1736</v>
      </c>
      <c r="L289" s="55" t="s">
        <v>154</v>
      </c>
      <c r="M289" s="55" t="s">
        <v>1102</v>
      </c>
      <c r="N289" s="30" t="s">
        <v>1103</v>
      </c>
      <c r="O289" s="31"/>
    </row>
    <row r="290" spans="1:15" ht="15" customHeight="1" x14ac:dyDescent="0.25">
      <c r="A290" s="26" t="s">
        <v>6</v>
      </c>
      <c r="B290" s="43" t="s">
        <v>938</v>
      </c>
      <c r="C290" s="55">
        <v>234</v>
      </c>
      <c r="D290" s="29"/>
      <c r="E290" s="55"/>
      <c r="F290" s="55"/>
      <c r="G290" s="55" t="s">
        <v>1090</v>
      </c>
      <c r="H290" s="67" t="s">
        <v>1104</v>
      </c>
      <c r="I290" s="65" t="s">
        <v>1105</v>
      </c>
      <c r="J290" s="55" t="s">
        <v>1092</v>
      </c>
      <c r="K290" s="28">
        <v>54</v>
      </c>
      <c r="L290" s="55" t="s">
        <v>154</v>
      </c>
      <c r="M290" s="55" t="s">
        <v>1102</v>
      </c>
      <c r="N290" s="30" t="s">
        <v>1106</v>
      </c>
      <c r="O290" s="31"/>
    </row>
    <row r="291" spans="1:15" ht="15" customHeight="1" x14ac:dyDescent="0.25">
      <c r="A291" s="58" t="s">
        <v>6</v>
      </c>
      <c r="B291" s="33" t="s">
        <v>6</v>
      </c>
      <c r="C291" s="34" t="s">
        <v>6</v>
      </c>
      <c r="D291" s="79" t="s">
        <v>6</v>
      </c>
      <c r="E291" s="35" t="s">
        <v>6</v>
      </c>
      <c r="F291" s="35" t="s">
        <v>6</v>
      </c>
      <c r="G291" s="36" t="s">
        <v>6</v>
      </c>
      <c r="H291" s="37" t="s">
        <v>6</v>
      </c>
      <c r="I291" s="37" t="s">
        <v>6</v>
      </c>
      <c r="J291" s="36" t="s">
        <v>6</v>
      </c>
      <c r="K291" s="24" t="s">
        <v>6</v>
      </c>
      <c r="L291" s="24" t="s">
        <v>6</v>
      </c>
      <c r="M291" s="38" t="s">
        <v>6</v>
      </c>
      <c r="N291" s="39" t="s">
        <v>6</v>
      </c>
      <c r="O291" s="31"/>
    </row>
    <row r="292" spans="1:15" ht="15" customHeight="1" x14ac:dyDescent="0.25">
      <c r="A292" s="26" t="s">
        <v>6</v>
      </c>
      <c r="B292" s="27" t="s">
        <v>938</v>
      </c>
      <c r="C292" s="55">
        <v>234</v>
      </c>
      <c r="D292" s="29"/>
      <c r="E292" s="55"/>
      <c r="F292" s="55"/>
      <c r="G292" s="55" t="s">
        <v>1107</v>
      </c>
      <c r="H292" s="65" t="s">
        <v>1091</v>
      </c>
      <c r="I292" s="65" t="s">
        <v>1108</v>
      </c>
      <c r="J292" s="55" t="s">
        <v>1092</v>
      </c>
      <c r="K292" s="28">
        <v>4901</v>
      </c>
      <c r="L292" s="55" t="s">
        <v>35</v>
      </c>
      <c r="M292" s="32" t="s">
        <v>1109</v>
      </c>
      <c r="N292" s="30" t="s">
        <v>1110</v>
      </c>
      <c r="O292" s="31"/>
    </row>
    <row r="293" spans="1:15" ht="15" customHeight="1" x14ac:dyDescent="0.25">
      <c r="A293" s="58" t="s">
        <v>6</v>
      </c>
      <c r="B293" s="33" t="s">
        <v>6</v>
      </c>
      <c r="C293" s="34" t="s">
        <v>6</v>
      </c>
      <c r="D293" s="79" t="s">
        <v>6</v>
      </c>
      <c r="E293" s="35" t="s">
        <v>6</v>
      </c>
      <c r="F293" s="35" t="s">
        <v>6</v>
      </c>
      <c r="G293" s="36" t="s">
        <v>1111</v>
      </c>
      <c r="H293" s="37" t="s">
        <v>6</v>
      </c>
      <c r="I293" s="37" t="s">
        <v>6</v>
      </c>
      <c r="J293" s="36" t="s">
        <v>6</v>
      </c>
      <c r="K293" s="24" t="s">
        <v>6</v>
      </c>
      <c r="L293" s="24" t="s">
        <v>6</v>
      </c>
      <c r="M293" s="38" t="s">
        <v>6</v>
      </c>
      <c r="N293" s="39" t="s">
        <v>6</v>
      </c>
      <c r="O293" s="31"/>
    </row>
    <row r="294" spans="1:15" ht="15" customHeight="1" x14ac:dyDescent="0.25">
      <c r="A294" s="26" t="s">
        <v>6</v>
      </c>
      <c r="B294" s="27" t="s">
        <v>938</v>
      </c>
      <c r="C294" s="40">
        <v>234</v>
      </c>
      <c r="D294" s="77"/>
      <c r="E294" s="40"/>
      <c r="F294" s="40"/>
      <c r="G294" s="40" t="s">
        <v>1090</v>
      </c>
      <c r="H294" s="40" t="s">
        <v>1099</v>
      </c>
      <c r="I294" s="43" t="s">
        <v>1112</v>
      </c>
      <c r="J294" s="40" t="s">
        <v>1092</v>
      </c>
      <c r="K294" s="40">
        <v>356</v>
      </c>
      <c r="L294" s="40" t="s">
        <v>28</v>
      </c>
      <c r="M294" s="55" t="s">
        <v>1097</v>
      </c>
      <c r="N294" s="39" t="s">
        <v>1113</v>
      </c>
      <c r="O294" s="31"/>
    </row>
    <row r="295" spans="1:15" ht="45" x14ac:dyDescent="0.25">
      <c r="A295" s="26" t="s">
        <v>6</v>
      </c>
      <c r="B295" s="27" t="s">
        <v>938</v>
      </c>
      <c r="C295" s="42">
        <v>224</v>
      </c>
      <c r="D295" s="77"/>
      <c r="E295" s="42"/>
      <c r="F295" s="42"/>
      <c r="G295" s="24" t="s">
        <v>1114</v>
      </c>
      <c r="H295" s="40" t="s">
        <v>1115</v>
      </c>
      <c r="I295" s="40" t="s">
        <v>1116</v>
      </c>
      <c r="J295" s="24" t="s">
        <v>1117</v>
      </c>
      <c r="K295" s="24">
        <v>88061</v>
      </c>
      <c r="L295" s="24" t="s">
        <v>35</v>
      </c>
      <c r="M295" s="44" t="s">
        <v>1118</v>
      </c>
      <c r="N295" s="39" t="s">
        <v>6</v>
      </c>
      <c r="O295" s="31"/>
    </row>
    <row r="296" spans="1:15" ht="15" customHeight="1" x14ac:dyDescent="0.25">
      <c r="A296" s="26" t="s">
        <v>6</v>
      </c>
      <c r="B296" s="27" t="s">
        <v>938</v>
      </c>
      <c r="C296" s="40">
        <v>210</v>
      </c>
      <c r="D296" s="77"/>
      <c r="E296" s="40"/>
      <c r="F296" s="40"/>
      <c r="G296" s="40" t="s">
        <v>1119</v>
      </c>
      <c r="H296" s="43" t="s">
        <v>1120</v>
      </c>
      <c r="I296" s="40" t="s">
        <v>1121</v>
      </c>
      <c r="J296" s="40" t="s">
        <v>1119</v>
      </c>
      <c r="K296" s="40">
        <v>436</v>
      </c>
      <c r="L296" s="40" t="s">
        <v>35</v>
      </c>
      <c r="M296" s="40" t="s">
        <v>1122</v>
      </c>
      <c r="N296" s="39" t="s">
        <v>1123</v>
      </c>
      <c r="O296" s="31"/>
    </row>
    <row r="297" spans="1:15" ht="15" customHeight="1" x14ac:dyDescent="0.25">
      <c r="A297" s="58" t="s">
        <v>6</v>
      </c>
      <c r="B297" s="33" t="s">
        <v>6</v>
      </c>
      <c r="C297" s="34" t="s">
        <v>6</v>
      </c>
      <c r="D297" s="79" t="s">
        <v>6</v>
      </c>
      <c r="E297" s="35" t="s">
        <v>6</v>
      </c>
      <c r="F297" s="35" t="s">
        <v>6</v>
      </c>
      <c r="G297" s="36" t="s">
        <v>1777</v>
      </c>
      <c r="H297" s="37" t="s">
        <v>6</v>
      </c>
      <c r="I297" s="37" t="s">
        <v>6</v>
      </c>
      <c r="J297" s="36" t="s">
        <v>6</v>
      </c>
      <c r="K297" s="24" t="s">
        <v>6</v>
      </c>
      <c r="L297" s="24" t="s">
        <v>6</v>
      </c>
      <c r="M297" s="38" t="s">
        <v>6</v>
      </c>
      <c r="N297" s="39" t="s">
        <v>6</v>
      </c>
      <c r="O297" s="31"/>
    </row>
    <row r="298" spans="1:15" ht="15" customHeight="1" x14ac:dyDescent="0.25">
      <c r="A298" s="26" t="s">
        <v>6</v>
      </c>
      <c r="B298" s="26" t="s">
        <v>685</v>
      </c>
      <c r="C298" s="55">
        <v>235</v>
      </c>
      <c r="D298" s="29"/>
      <c r="E298" s="55"/>
      <c r="F298" s="55"/>
      <c r="G298" s="55" t="s">
        <v>1124</v>
      </c>
      <c r="H298" s="65" t="s">
        <v>1125</v>
      </c>
      <c r="I298" s="65" t="s">
        <v>1126</v>
      </c>
      <c r="J298" s="55" t="s">
        <v>1127</v>
      </c>
      <c r="K298" s="28">
        <v>158</v>
      </c>
      <c r="L298" s="55" t="s">
        <v>28</v>
      </c>
      <c r="M298" s="55" t="s">
        <v>1128</v>
      </c>
      <c r="N298" s="30" t="s">
        <v>1129</v>
      </c>
      <c r="O298" s="31"/>
    </row>
    <row r="299" spans="1:15" ht="15" customHeight="1" x14ac:dyDescent="0.25">
      <c r="A299" s="26" t="s">
        <v>6</v>
      </c>
      <c r="B299" s="26" t="s">
        <v>685</v>
      </c>
      <c r="C299" s="55">
        <v>236</v>
      </c>
      <c r="D299" s="29"/>
      <c r="E299" s="55"/>
      <c r="F299" s="55"/>
      <c r="G299" s="55" t="s">
        <v>1130</v>
      </c>
      <c r="H299" s="65" t="s">
        <v>1126</v>
      </c>
      <c r="I299" s="65" t="s">
        <v>1131</v>
      </c>
      <c r="J299" s="55" t="s">
        <v>1127</v>
      </c>
      <c r="K299" s="28">
        <v>7986</v>
      </c>
      <c r="L299" s="55" t="s">
        <v>35</v>
      </c>
      <c r="M299" s="55" t="s">
        <v>1132</v>
      </c>
      <c r="N299" s="30" t="s">
        <v>6</v>
      </c>
      <c r="O299" s="31"/>
    </row>
    <row r="300" spans="1:15" ht="15" customHeight="1" x14ac:dyDescent="0.25">
      <c r="A300" s="58" t="s">
        <v>6</v>
      </c>
      <c r="B300" s="33" t="s">
        <v>6</v>
      </c>
      <c r="C300" s="34" t="s">
        <v>6</v>
      </c>
      <c r="D300" s="79" t="s">
        <v>6</v>
      </c>
      <c r="E300" s="35" t="s">
        <v>6</v>
      </c>
      <c r="F300" s="35" t="s">
        <v>6</v>
      </c>
      <c r="G300" s="36" t="s">
        <v>1133</v>
      </c>
      <c r="H300" s="37" t="s">
        <v>6</v>
      </c>
      <c r="I300" s="37" t="s">
        <v>6</v>
      </c>
      <c r="J300" s="36" t="s">
        <v>6</v>
      </c>
      <c r="K300" s="24" t="s">
        <v>6</v>
      </c>
      <c r="L300" s="24" t="s">
        <v>6</v>
      </c>
      <c r="M300" s="38" t="s">
        <v>6</v>
      </c>
      <c r="N300" s="39" t="s">
        <v>6</v>
      </c>
      <c r="O300" s="31"/>
    </row>
    <row r="301" spans="1:15" ht="15" customHeight="1" x14ac:dyDescent="0.25">
      <c r="A301" s="26" t="s">
        <v>6</v>
      </c>
      <c r="B301" s="26" t="s">
        <v>685</v>
      </c>
      <c r="C301" s="60">
        <v>302</v>
      </c>
      <c r="D301" s="84"/>
      <c r="E301" s="60"/>
      <c r="F301" s="60"/>
      <c r="G301" s="24" t="s">
        <v>1134</v>
      </c>
      <c r="H301" s="24" t="s">
        <v>1135</v>
      </c>
      <c r="I301" s="24" t="s">
        <v>1136</v>
      </c>
      <c r="J301" s="24" t="s">
        <v>1137</v>
      </c>
      <c r="K301" s="28">
        <v>4970</v>
      </c>
      <c r="L301" s="55" t="s">
        <v>35</v>
      </c>
      <c r="M301" s="24" t="s">
        <v>1138</v>
      </c>
      <c r="N301" s="32" t="s">
        <v>1139</v>
      </c>
      <c r="O301" s="31"/>
    </row>
    <row r="302" spans="1:15" ht="15" customHeight="1" x14ac:dyDescent="0.25">
      <c r="A302" s="58" t="s">
        <v>6</v>
      </c>
      <c r="B302" s="33" t="s">
        <v>6</v>
      </c>
      <c r="C302" s="34" t="s">
        <v>6</v>
      </c>
      <c r="D302" s="79" t="s">
        <v>6</v>
      </c>
      <c r="E302" s="35" t="s">
        <v>6</v>
      </c>
      <c r="F302" s="35" t="s">
        <v>6</v>
      </c>
      <c r="G302" s="36" t="s">
        <v>1140</v>
      </c>
      <c r="H302" s="37" t="s">
        <v>6</v>
      </c>
      <c r="I302" s="37" t="s">
        <v>6</v>
      </c>
      <c r="J302" s="36" t="s">
        <v>6</v>
      </c>
      <c r="K302" s="24" t="s">
        <v>6</v>
      </c>
      <c r="L302" s="24" t="s">
        <v>6</v>
      </c>
      <c r="M302" s="38" t="s">
        <v>6</v>
      </c>
      <c r="N302" s="39" t="s">
        <v>6</v>
      </c>
      <c r="O302" s="31"/>
    </row>
    <row r="303" spans="1:15" ht="15" customHeight="1" x14ac:dyDescent="0.25">
      <c r="A303" s="26" t="s">
        <v>6</v>
      </c>
      <c r="B303" s="26" t="s">
        <v>685</v>
      </c>
      <c r="C303" s="24">
        <v>303</v>
      </c>
      <c r="D303" s="63"/>
      <c r="E303" s="24"/>
      <c r="F303" s="24"/>
      <c r="G303" s="24" t="s">
        <v>1141</v>
      </c>
      <c r="H303" s="24" t="s">
        <v>1142</v>
      </c>
      <c r="I303" s="24" t="s">
        <v>1143</v>
      </c>
      <c r="J303" s="53" t="s">
        <v>1137</v>
      </c>
      <c r="K303" s="59">
        <v>1454</v>
      </c>
      <c r="L303" s="24" t="s">
        <v>1144</v>
      </c>
      <c r="M303" s="46" t="s">
        <v>1145</v>
      </c>
      <c r="N303" s="32" t="s">
        <v>1146</v>
      </c>
      <c r="O303" s="31"/>
    </row>
    <row r="304" spans="1:15" ht="15" customHeight="1" x14ac:dyDescent="0.25">
      <c r="A304" s="26" t="s">
        <v>6</v>
      </c>
      <c r="B304" s="26" t="s">
        <v>685</v>
      </c>
      <c r="C304" s="24">
        <v>303</v>
      </c>
      <c r="D304" s="77" t="s">
        <v>6</v>
      </c>
      <c r="E304" s="40" t="s">
        <v>6</v>
      </c>
      <c r="F304" s="40" t="s">
        <v>6</v>
      </c>
      <c r="G304" s="24" t="s">
        <v>1141</v>
      </c>
      <c r="H304" s="24" t="s">
        <v>1147</v>
      </c>
      <c r="I304" s="24" t="s">
        <v>1148</v>
      </c>
      <c r="J304" s="53" t="s">
        <v>1137</v>
      </c>
      <c r="K304" s="59">
        <v>1423</v>
      </c>
      <c r="L304" s="24" t="s">
        <v>1149</v>
      </c>
      <c r="M304" s="46" t="s">
        <v>1150</v>
      </c>
      <c r="N304" s="32" t="s">
        <v>1151</v>
      </c>
      <c r="O304" s="31"/>
    </row>
    <row r="305" spans="1:15" ht="15" customHeight="1" x14ac:dyDescent="0.25">
      <c r="A305" s="58" t="s">
        <v>6</v>
      </c>
      <c r="B305" s="33" t="s">
        <v>6</v>
      </c>
      <c r="C305" s="34" t="s">
        <v>6</v>
      </c>
      <c r="D305" s="79" t="s">
        <v>6</v>
      </c>
      <c r="E305" s="35" t="s">
        <v>6</v>
      </c>
      <c r="F305" s="35" t="s">
        <v>6</v>
      </c>
      <c r="G305" s="36" t="s">
        <v>6</v>
      </c>
      <c r="H305" s="37" t="s">
        <v>6</v>
      </c>
      <c r="I305" s="37" t="s">
        <v>6</v>
      </c>
      <c r="J305" s="36" t="s">
        <v>6</v>
      </c>
      <c r="K305" s="24" t="s">
        <v>6</v>
      </c>
      <c r="L305" s="24" t="s">
        <v>6</v>
      </c>
      <c r="M305" s="38" t="s">
        <v>6</v>
      </c>
      <c r="N305" s="39" t="s">
        <v>6</v>
      </c>
      <c r="O305" s="31"/>
    </row>
    <row r="306" spans="1:15" ht="15" customHeight="1" x14ac:dyDescent="0.25">
      <c r="A306" s="26" t="s">
        <v>6</v>
      </c>
      <c r="B306" s="26" t="s">
        <v>685</v>
      </c>
      <c r="C306" s="24">
        <v>303</v>
      </c>
      <c r="D306" s="63"/>
      <c r="E306" s="24"/>
      <c r="F306" s="24"/>
      <c r="G306" s="24" t="s">
        <v>1141</v>
      </c>
      <c r="H306" s="46" t="s">
        <v>1142</v>
      </c>
      <c r="I306" s="24" t="s">
        <v>1152</v>
      </c>
      <c r="J306" s="24" t="s">
        <v>1137</v>
      </c>
      <c r="K306" s="24">
        <v>2024</v>
      </c>
      <c r="L306" s="24" t="s">
        <v>927</v>
      </c>
      <c r="M306" s="24" t="s">
        <v>1153</v>
      </c>
      <c r="N306" s="32" t="s">
        <v>1154</v>
      </c>
      <c r="O306" s="31"/>
    </row>
    <row r="307" spans="1:15" ht="15" customHeight="1" x14ac:dyDescent="0.25">
      <c r="A307" s="58" t="s">
        <v>6</v>
      </c>
      <c r="B307" s="33" t="s">
        <v>6</v>
      </c>
      <c r="C307" s="34" t="s">
        <v>6</v>
      </c>
      <c r="D307" s="79" t="s">
        <v>6</v>
      </c>
      <c r="E307" s="35" t="s">
        <v>6</v>
      </c>
      <c r="F307" s="35" t="s">
        <v>6</v>
      </c>
      <c r="G307" s="36" t="s">
        <v>6</v>
      </c>
      <c r="H307" s="37" t="s">
        <v>6</v>
      </c>
      <c r="I307" s="37" t="s">
        <v>6</v>
      </c>
      <c r="J307" s="36" t="s">
        <v>6</v>
      </c>
      <c r="K307" s="24" t="s">
        <v>6</v>
      </c>
      <c r="L307" s="24" t="s">
        <v>6</v>
      </c>
      <c r="M307" s="38" t="s">
        <v>6</v>
      </c>
      <c r="N307" s="39" t="s">
        <v>6</v>
      </c>
      <c r="O307" s="31"/>
    </row>
    <row r="308" spans="1:15" ht="15" customHeight="1" x14ac:dyDescent="0.25">
      <c r="A308" s="26" t="s">
        <v>6</v>
      </c>
      <c r="B308" s="26" t="s">
        <v>685</v>
      </c>
      <c r="C308" s="24">
        <v>303</v>
      </c>
      <c r="D308" s="63"/>
      <c r="E308" s="24"/>
      <c r="F308" s="24"/>
      <c r="G308" s="24" t="s">
        <v>1141</v>
      </c>
      <c r="H308" s="24" t="s">
        <v>1155</v>
      </c>
      <c r="I308" s="24" t="s">
        <v>1156</v>
      </c>
      <c r="J308" s="24" t="s">
        <v>1137</v>
      </c>
      <c r="K308" s="24">
        <v>498</v>
      </c>
      <c r="L308" s="24" t="s">
        <v>154</v>
      </c>
      <c r="M308" s="46" t="s">
        <v>1157</v>
      </c>
      <c r="N308" s="32" t="s">
        <v>1158</v>
      </c>
      <c r="O308" s="31"/>
    </row>
    <row r="309" spans="1:15" ht="15" customHeight="1" x14ac:dyDescent="0.25">
      <c r="A309" s="26" t="s">
        <v>6</v>
      </c>
      <c r="B309" s="26" t="s">
        <v>685</v>
      </c>
      <c r="C309" s="24">
        <v>303</v>
      </c>
      <c r="D309" s="63"/>
      <c r="E309" s="24"/>
      <c r="F309" s="24"/>
      <c r="G309" s="24" t="s">
        <v>1141</v>
      </c>
      <c r="H309" s="24" t="s">
        <v>203</v>
      </c>
      <c r="I309" s="24" t="s">
        <v>1159</v>
      </c>
      <c r="J309" s="24" t="s">
        <v>1137</v>
      </c>
      <c r="K309" s="24">
        <v>562</v>
      </c>
      <c r="L309" s="24" t="s">
        <v>154</v>
      </c>
      <c r="M309" s="46" t="s">
        <v>1160</v>
      </c>
      <c r="N309" s="32" t="s">
        <v>1161</v>
      </c>
      <c r="O309" s="31"/>
    </row>
    <row r="310" spans="1:15" ht="15" customHeight="1" x14ac:dyDescent="0.25">
      <c r="A310" s="58" t="s">
        <v>6</v>
      </c>
      <c r="B310" s="33" t="s">
        <v>6</v>
      </c>
      <c r="C310" s="34" t="s">
        <v>6</v>
      </c>
      <c r="D310" s="79" t="s">
        <v>6</v>
      </c>
      <c r="E310" s="35" t="s">
        <v>6</v>
      </c>
      <c r="F310" s="35" t="s">
        <v>6</v>
      </c>
      <c r="G310" s="36" t="s">
        <v>6</v>
      </c>
      <c r="H310" s="37" t="s">
        <v>6</v>
      </c>
      <c r="I310" s="37" t="s">
        <v>6</v>
      </c>
      <c r="J310" s="36" t="s">
        <v>6</v>
      </c>
      <c r="K310" s="24" t="s">
        <v>6</v>
      </c>
      <c r="L310" s="24" t="s">
        <v>6</v>
      </c>
      <c r="M310" s="38" t="s">
        <v>6</v>
      </c>
      <c r="N310" s="39" t="s">
        <v>6</v>
      </c>
      <c r="O310" s="31"/>
    </row>
    <row r="311" spans="1:15" ht="30" x14ac:dyDescent="0.25">
      <c r="A311" s="26" t="s">
        <v>6</v>
      </c>
      <c r="B311" s="26" t="s">
        <v>685</v>
      </c>
      <c r="C311" s="24">
        <v>315</v>
      </c>
      <c r="D311" s="63"/>
      <c r="E311" s="24"/>
      <c r="F311" s="24"/>
      <c r="G311" s="24" t="s">
        <v>1162</v>
      </c>
      <c r="H311" s="24" t="s">
        <v>1148</v>
      </c>
      <c r="I311" s="24" t="s">
        <v>1163</v>
      </c>
      <c r="J311" s="24" t="s">
        <v>1164</v>
      </c>
      <c r="K311" s="24">
        <v>35006</v>
      </c>
      <c r="L311" s="24" t="s">
        <v>1165</v>
      </c>
      <c r="M311" s="24" t="s">
        <v>1166</v>
      </c>
      <c r="N311" s="32" t="s">
        <v>1167</v>
      </c>
      <c r="O311" s="31"/>
    </row>
    <row r="312" spans="1:15" ht="15" customHeight="1" x14ac:dyDescent="0.25">
      <c r="A312" s="26" t="s">
        <v>6</v>
      </c>
      <c r="B312" s="26" t="s">
        <v>685</v>
      </c>
      <c r="C312" s="24">
        <v>315</v>
      </c>
      <c r="D312" s="63"/>
      <c r="E312" s="24"/>
      <c r="F312" s="24"/>
      <c r="G312" s="24" t="s">
        <v>1168</v>
      </c>
      <c r="H312" s="24" t="s">
        <v>1169</v>
      </c>
      <c r="I312" s="24" t="s">
        <v>1170</v>
      </c>
      <c r="J312" s="24" t="s">
        <v>911</v>
      </c>
      <c r="K312" s="24">
        <v>246</v>
      </c>
      <c r="L312" s="24" t="s">
        <v>28</v>
      </c>
      <c r="M312" s="24" t="s">
        <v>1171</v>
      </c>
      <c r="N312" s="32" t="s">
        <v>1172</v>
      </c>
      <c r="O312" s="31"/>
    </row>
    <row r="313" spans="1:15" ht="15" customHeight="1" x14ac:dyDescent="0.25">
      <c r="A313" s="58" t="s">
        <v>6</v>
      </c>
      <c r="B313" s="33" t="s">
        <v>6</v>
      </c>
      <c r="C313" s="34" t="s">
        <v>6</v>
      </c>
      <c r="D313" s="79" t="s">
        <v>6</v>
      </c>
      <c r="E313" s="35" t="s">
        <v>6</v>
      </c>
      <c r="F313" s="35" t="s">
        <v>6</v>
      </c>
      <c r="G313" s="36" t="s">
        <v>1173</v>
      </c>
      <c r="H313" s="37" t="s">
        <v>6</v>
      </c>
      <c r="I313" s="37" t="s">
        <v>6</v>
      </c>
      <c r="J313" s="36" t="s">
        <v>6</v>
      </c>
      <c r="K313" s="24" t="s">
        <v>6</v>
      </c>
      <c r="L313" s="24" t="s">
        <v>6</v>
      </c>
      <c r="M313" s="38" t="s">
        <v>6</v>
      </c>
      <c r="N313" s="39" t="s">
        <v>6</v>
      </c>
      <c r="O313" s="31"/>
    </row>
    <row r="314" spans="1:15" ht="15" customHeight="1" x14ac:dyDescent="0.25">
      <c r="A314" s="26" t="s">
        <v>6</v>
      </c>
      <c r="B314" s="26" t="s">
        <v>685</v>
      </c>
      <c r="C314" s="24">
        <v>315</v>
      </c>
      <c r="D314" s="63"/>
      <c r="E314" s="24"/>
      <c r="F314" s="24"/>
      <c r="G314" s="24" t="s">
        <v>1174</v>
      </c>
      <c r="H314" s="24" t="s">
        <v>1175</v>
      </c>
      <c r="I314" s="24" t="s">
        <v>1148</v>
      </c>
      <c r="J314" s="24" t="s">
        <v>1137</v>
      </c>
      <c r="K314" s="24">
        <v>4314</v>
      </c>
      <c r="L314" s="24" t="s">
        <v>65</v>
      </c>
      <c r="M314" s="24" t="s">
        <v>1176</v>
      </c>
      <c r="N314" s="32" t="s">
        <v>1177</v>
      </c>
      <c r="O314" s="31"/>
    </row>
    <row r="315" spans="1:15" ht="15" customHeight="1" x14ac:dyDescent="0.25">
      <c r="A315" s="58" t="s">
        <v>6</v>
      </c>
      <c r="B315" s="33" t="s">
        <v>6</v>
      </c>
      <c r="C315" s="34" t="s">
        <v>6</v>
      </c>
      <c r="D315" s="79" t="s">
        <v>6</v>
      </c>
      <c r="E315" s="35" t="s">
        <v>6</v>
      </c>
      <c r="F315" s="35" t="s">
        <v>6</v>
      </c>
      <c r="G315" s="36" t="s">
        <v>1178</v>
      </c>
      <c r="H315" s="37" t="s">
        <v>6</v>
      </c>
      <c r="I315" s="37" t="s">
        <v>6</v>
      </c>
      <c r="J315" s="36" t="s">
        <v>6</v>
      </c>
      <c r="K315" s="24" t="s">
        <v>6</v>
      </c>
      <c r="L315" s="24" t="s">
        <v>6</v>
      </c>
      <c r="M315" s="38" t="s">
        <v>6</v>
      </c>
      <c r="N315" s="39" t="s">
        <v>6</v>
      </c>
      <c r="O315" s="31"/>
    </row>
    <row r="316" spans="1:15" ht="15" customHeight="1" x14ac:dyDescent="0.25">
      <c r="A316" s="26" t="s">
        <v>6</v>
      </c>
      <c r="B316" s="26" t="s">
        <v>685</v>
      </c>
      <c r="C316" s="28">
        <v>434</v>
      </c>
      <c r="D316" s="63"/>
      <c r="E316" s="28"/>
      <c r="F316" s="28"/>
      <c r="G316" s="24" t="s">
        <v>1179</v>
      </c>
      <c r="H316" s="24" t="s">
        <v>1180</v>
      </c>
      <c r="I316" s="24" t="s">
        <v>1181</v>
      </c>
      <c r="J316" s="24" t="s">
        <v>1182</v>
      </c>
      <c r="K316" s="28">
        <v>43</v>
      </c>
      <c r="L316" s="24" t="s">
        <v>28</v>
      </c>
      <c r="M316" s="29" t="s">
        <v>1183</v>
      </c>
      <c r="N316" s="30" t="s">
        <v>1184</v>
      </c>
      <c r="O316" s="31"/>
    </row>
    <row r="317" spans="1:15" ht="15" customHeight="1" x14ac:dyDescent="0.25">
      <c r="A317" s="26" t="s">
        <v>6</v>
      </c>
      <c r="B317" s="26" t="s">
        <v>685</v>
      </c>
      <c r="C317" s="28">
        <v>435</v>
      </c>
      <c r="D317" s="63"/>
      <c r="E317" s="28"/>
      <c r="F317" s="28"/>
      <c r="G317" s="24" t="s">
        <v>1185</v>
      </c>
      <c r="H317" s="24" t="s">
        <v>203</v>
      </c>
      <c r="I317" s="24" t="s">
        <v>1186</v>
      </c>
      <c r="J317" s="46" t="s">
        <v>1187</v>
      </c>
      <c r="K317" s="28">
        <v>8875</v>
      </c>
      <c r="L317" s="24" t="s">
        <v>272</v>
      </c>
      <c r="M317" s="29" t="s">
        <v>1188</v>
      </c>
      <c r="N317" s="32" t="s">
        <v>1189</v>
      </c>
      <c r="O317" s="31"/>
    </row>
    <row r="318" spans="1:15" ht="15" customHeight="1" x14ac:dyDescent="0.25">
      <c r="A318" s="26" t="s">
        <v>6</v>
      </c>
      <c r="B318" s="41" t="s">
        <v>1190</v>
      </c>
      <c r="C318" s="28">
        <v>435</v>
      </c>
      <c r="D318" s="63"/>
      <c r="E318" s="28"/>
      <c r="F318" s="28"/>
      <c r="G318" s="24" t="s">
        <v>1191</v>
      </c>
      <c r="H318" s="24" t="s">
        <v>1192</v>
      </c>
      <c r="I318" s="24" t="s">
        <v>1193</v>
      </c>
      <c r="J318" s="24" t="s">
        <v>1194</v>
      </c>
      <c r="K318" s="28">
        <v>53875</v>
      </c>
      <c r="L318" s="46" t="s">
        <v>629</v>
      </c>
      <c r="M318" s="24" t="s">
        <v>1195</v>
      </c>
      <c r="N318" s="32" t="s">
        <v>1196</v>
      </c>
      <c r="O318" s="31"/>
    </row>
    <row r="319" spans="1:15" ht="15" customHeight="1" x14ac:dyDescent="0.25">
      <c r="A319" s="26" t="s">
        <v>6</v>
      </c>
      <c r="B319" s="41" t="s">
        <v>1197</v>
      </c>
      <c r="C319" s="28">
        <v>435</v>
      </c>
      <c r="D319" s="63"/>
      <c r="E319" s="28"/>
      <c r="F319" s="28"/>
      <c r="G319" s="24" t="s">
        <v>1198</v>
      </c>
      <c r="H319" s="24" t="s">
        <v>1193</v>
      </c>
      <c r="I319" s="24" t="s">
        <v>1199</v>
      </c>
      <c r="J319" s="24" t="s">
        <v>1200</v>
      </c>
      <c r="K319" s="28">
        <v>252</v>
      </c>
      <c r="L319" s="24" t="s">
        <v>35</v>
      </c>
      <c r="M319" s="24" t="s">
        <v>1201</v>
      </c>
      <c r="N319" s="30" t="s">
        <v>1202</v>
      </c>
      <c r="O319" s="31"/>
    </row>
    <row r="320" spans="1:15" ht="15" customHeight="1" x14ac:dyDescent="0.25">
      <c r="A320" s="58" t="s">
        <v>6</v>
      </c>
      <c r="B320" s="33" t="s">
        <v>6</v>
      </c>
      <c r="C320" s="34" t="s">
        <v>6</v>
      </c>
      <c r="D320" s="79" t="s">
        <v>6</v>
      </c>
      <c r="E320" s="35" t="s">
        <v>6</v>
      </c>
      <c r="F320" s="35" t="s">
        <v>6</v>
      </c>
      <c r="G320" s="36" t="s">
        <v>1203</v>
      </c>
      <c r="H320" s="37" t="s">
        <v>6</v>
      </c>
      <c r="I320" s="37" t="s">
        <v>6</v>
      </c>
      <c r="J320" s="36" t="s">
        <v>6</v>
      </c>
      <c r="K320" s="24" t="s">
        <v>6</v>
      </c>
      <c r="L320" s="24" t="s">
        <v>6</v>
      </c>
      <c r="M320" s="38" t="s">
        <v>6</v>
      </c>
      <c r="N320" s="39" t="s">
        <v>6</v>
      </c>
      <c r="O320" s="31"/>
    </row>
    <row r="321" spans="1:15" ht="15" customHeight="1" x14ac:dyDescent="0.25">
      <c r="A321" s="26" t="s">
        <v>6</v>
      </c>
      <c r="B321" s="26" t="s">
        <v>685</v>
      </c>
      <c r="C321" s="24">
        <v>315</v>
      </c>
      <c r="D321" s="63"/>
      <c r="E321" s="24"/>
      <c r="F321" s="24"/>
      <c r="G321" s="24" t="s">
        <v>908</v>
      </c>
      <c r="H321" s="24" t="s">
        <v>1204</v>
      </c>
      <c r="I321" s="24" t="s">
        <v>1205</v>
      </c>
      <c r="J321" s="24" t="s">
        <v>911</v>
      </c>
      <c r="K321" s="28">
        <v>283</v>
      </c>
      <c r="L321" s="55" t="s">
        <v>28</v>
      </c>
      <c r="M321" s="24" t="s">
        <v>1206</v>
      </c>
      <c r="N321" s="32" t="s">
        <v>1207</v>
      </c>
      <c r="O321" s="31"/>
    </row>
    <row r="322" spans="1:15" ht="30" x14ac:dyDescent="0.25">
      <c r="A322" s="26" t="s">
        <v>6</v>
      </c>
      <c r="B322" s="26" t="s">
        <v>685</v>
      </c>
      <c r="C322" s="24">
        <v>312</v>
      </c>
      <c r="D322" s="63"/>
      <c r="E322" s="24"/>
      <c r="F322" s="24"/>
      <c r="G322" s="24" t="s">
        <v>1208</v>
      </c>
      <c r="H322" s="24" t="s">
        <v>1205</v>
      </c>
      <c r="I322" s="24" t="s">
        <v>1209</v>
      </c>
      <c r="J322" s="24" t="s">
        <v>1210</v>
      </c>
      <c r="K322" s="28">
        <v>53606</v>
      </c>
      <c r="L322" s="55" t="s">
        <v>35</v>
      </c>
      <c r="M322" s="24" t="s">
        <v>1211</v>
      </c>
      <c r="N322" s="32" t="s">
        <v>6</v>
      </c>
      <c r="O322" s="31"/>
    </row>
    <row r="323" spans="1:15" ht="15" customHeight="1" x14ac:dyDescent="0.25">
      <c r="A323" s="26" t="s">
        <v>6</v>
      </c>
      <c r="B323" s="26" t="s">
        <v>685</v>
      </c>
      <c r="C323" s="24">
        <v>313</v>
      </c>
      <c r="D323" s="63"/>
      <c r="E323" s="24"/>
      <c r="F323" s="24"/>
      <c r="G323" s="24" t="s">
        <v>901</v>
      </c>
      <c r="H323" s="24" t="s">
        <v>1209</v>
      </c>
      <c r="I323" s="24" t="s">
        <v>1212</v>
      </c>
      <c r="J323" s="46" t="s">
        <v>903</v>
      </c>
      <c r="K323" s="28">
        <v>645</v>
      </c>
      <c r="L323" s="55" t="s">
        <v>35</v>
      </c>
      <c r="M323" s="24" t="s">
        <v>1213</v>
      </c>
      <c r="N323" s="32" t="s">
        <v>1214</v>
      </c>
      <c r="O323" s="31"/>
    </row>
    <row r="324" spans="1:15" ht="15" customHeight="1" x14ac:dyDescent="0.25">
      <c r="A324" s="58" t="s">
        <v>6</v>
      </c>
      <c r="B324" s="33" t="s">
        <v>6</v>
      </c>
      <c r="C324" s="34" t="s">
        <v>6</v>
      </c>
      <c r="D324" s="79" t="s">
        <v>6</v>
      </c>
      <c r="E324" s="35" t="s">
        <v>6</v>
      </c>
      <c r="F324" s="35" t="s">
        <v>6</v>
      </c>
      <c r="G324" s="36" t="s">
        <v>6</v>
      </c>
      <c r="H324" s="37" t="s">
        <v>6</v>
      </c>
      <c r="I324" s="37" t="s">
        <v>6</v>
      </c>
      <c r="J324" s="36" t="s">
        <v>6</v>
      </c>
      <c r="K324" s="24" t="s">
        <v>6</v>
      </c>
      <c r="L324" s="24" t="s">
        <v>6</v>
      </c>
      <c r="M324" s="38" t="s">
        <v>6</v>
      </c>
      <c r="N324" s="39" t="s">
        <v>6</v>
      </c>
      <c r="O324" s="31"/>
    </row>
    <row r="325" spans="1:15" ht="45" x14ac:dyDescent="0.25">
      <c r="A325" s="26" t="s">
        <v>6</v>
      </c>
      <c r="B325" s="26" t="s">
        <v>685</v>
      </c>
      <c r="C325" s="28">
        <v>313</v>
      </c>
      <c r="D325" s="63"/>
      <c r="E325" s="28"/>
      <c r="F325" s="28"/>
      <c r="G325" s="24" t="s">
        <v>1215</v>
      </c>
      <c r="H325" s="24" t="s">
        <v>1216</v>
      </c>
      <c r="I325" s="24" t="s">
        <v>1217</v>
      </c>
      <c r="J325" s="24" t="s">
        <v>1218</v>
      </c>
      <c r="K325" s="28">
        <v>105548</v>
      </c>
      <c r="L325" s="63" t="s">
        <v>1219</v>
      </c>
      <c r="M325" s="63" t="s">
        <v>1220</v>
      </c>
      <c r="N325" s="32" t="s">
        <v>1221</v>
      </c>
      <c r="O325" s="31"/>
    </row>
    <row r="326" spans="1:15" ht="15" customHeight="1" x14ac:dyDescent="0.25">
      <c r="A326" s="26" t="s">
        <v>6</v>
      </c>
      <c r="B326" s="26" t="s">
        <v>685</v>
      </c>
      <c r="C326" s="28">
        <v>524</v>
      </c>
      <c r="D326" s="63"/>
      <c r="E326" s="28"/>
      <c r="F326" s="28"/>
      <c r="G326" s="24" t="s">
        <v>728</v>
      </c>
      <c r="H326" s="24" t="s">
        <v>1217</v>
      </c>
      <c r="I326" s="24" t="s">
        <v>1222</v>
      </c>
      <c r="J326" s="24" t="s">
        <v>731</v>
      </c>
      <c r="K326" s="28">
        <v>287</v>
      </c>
      <c r="L326" s="63" t="s">
        <v>35</v>
      </c>
      <c r="M326" s="63" t="s">
        <v>1223</v>
      </c>
      <c r="N326" s="32" t="s">
        <v>1224</v>
      </c>
      <c r="O326" s="31"/>
    </row>
    <row r="327" spans="1:15" ht="15" customHeight="1" x14ac:dyDescent="0.25">
      <c r="A327" s="58" t="s">
        <v>6</v>
      </c>
      <c r="B327" s="33" t="s">
        <v>6</v>
      </c>
      <c r="C327" s="34" t="s">
        <v>6</v>
      </c>
      <c r="D327" s="79" t="s">
        <v>6</v>
      </c>
      <c r="E327" s="35" t="s">
        <v>6</v>
      </c>
      <c r="F327" s="35" t="s">
        <v>6</v>
      </c>
      <c r="G327" s="36" t="s">
        <v>1778</v>
      </c>
      <c r="H327" s="37" t="s">
        <v>6</v>
      </c>
      <c r="I327" s="37" t="s">
        <v>6</v>
      </c>
      <c r="J327" s="36" t="s">
        <v>6</v>
      </c>
      <c r="K327" s="24" t="s">
        <v>6</v>
      </c>
      <c r="L327" s="24" t="s">
        <v>6</v>
      </c>
      <c r="M327" s="38" t="s">
        <v>6</v>
      </c>
      <c r="N327" s="39" t="s">
        <v>6</v>
      </c>
      <c r="O327" s="31"/>
    </row>
    <row r="328" spans="1:15" ht="15" customHeight="1" x14ac:dyDescent="0.25">
      <c r="A328" s="26" t="s">
        <v>6</v>
      </c>
      <c r="B328" s="26" t="s">
        <v>685</v>
      </c>
      <c r="C328" s="24">
        <v>313</v>
      </c>
      <c r="D328" s="63"/>
      <c r="E328" s="24"/>
      <c r="F328" s="24"/>
      <c r="G328" s="24" t="s">
        <v>1226</v>
      </c>
      <c r="H328" s="24" t="s">
        <v>1227</v>
      </c>
      <c r="I328" s="46" t="s">
        <v>1228</v>
      </c>
      <c r="J328" s="24" t="s">
        <v>764</v>
      </c>
      <c r="K328" s="24">
        <v>242</v>
      </c>
      <c r="L328" s="24" t="s">
        <v>28</v>
      </c>
      <c r="M328" s="24" t="s">
        <v>1229</v>
      </c>
      <c r="N328" s="32" t="s">
        <v>913</v>
      </c>
      <c r="O328" s="31"/>
    </row>
    <row r="329" spans="1:15" ht="15" customHeight="1" x14ac:dyDescent="0.25">
      <c r="A329" s="26" t="s">
        <v>6</v>
      </c>
      <c r="B329" s="26" t="s">
        <v>685</v>
      </c>
      <c r="C329" s="24">
        <v>341</v>
      </c>
      <c r="D329" s="63"/>
      <c r="E329" s="24"/>
      <c r="F329" s="24"/>
      <c r="G329" s="24" t="s">
        <v>1230</v>
      </c>
      <c r="H329" s="24" t="s">
        <v>1231</v>
      </c>
      <c r="I329" s="24" t="s">
        <v>1232</v>
      </c>
      <c r="J329" s="24" t="s">
        <v>1233</v>
      </c>
      <c r="K329" s="24">
        <v>33658</v>
      </c>
      <c r="L329" s="24" t="s">
        <v>35</v>
      </c>
      <c r="M329" s="24" t="s">
        <v>1234</v>
      </c>
      <c r="N329" s="32" t="s">
        <v>1235</v>
      </c>
      <c r="O329" s="31"/>
    </row>
    <row r="330" spans="1:15" ht="15" customHeight="1" x14ac:dyDescent="0.25">
      <c r="A330" s="26" t="s">
        <v>6</v>
      </c>
      <c r="B330" s="26" t="s">
        <v>685</v>
      </c>
      <c r="C330" s="24">
        <v>341</v>
      </c>
      <c r="D330" s="63"/>
      <c r="E330" s="24"/>
      <c r="F330" s="24"/>
      <c r="G330" s="24" t="s">
        <v>1236</v>
      </c>
      <c r="H330" s="24" t="s">
        <v>1237</v>
      </c>
      <c r="I330" s="46" t="s">
        <v>1238</v>
      </c>
      <c r="J330" s="24" t="s">
        <v>1239</v>
      </c>
      <c r="K330" s="24">
        <v>2590</v>
      </c>
      <c r="L330" s="24" t="s">
        <v>35</v>
      </c>
      <c r="M330" s="24" t="s">
        <v>1240</v>
      </c>
      <c r="N330" s="32" t="s">
        <v>1241</v>
      </c>
      <c r="O330" s="31"/>
    </row>
    <row r="331" spans="1:15" ht="15" customHeight="1" x14ac:dyDescent="0.25">
      <c r="A331" s="58" t="s">
        <v>6</v>
      </c>
      <c r="B331" s="33" t="s">
        <v>6</v>
      </c>
      <c r="C331" s="34" t="s">
        <v>6</v>
      </c>
      <c r="D331" s="79" t="s">
        <v>6</v>
      </c>
      <c r="E331" s="35" t="s">
        <v>6</v>
      </c>
      <c r="F331" s="35" t="s">
        <v>6</v>
      </c>
      <c r="G331" s="36" t="s">
        <v>6</v>
      </c>
      <c r="H331" s="37" t="s">
        <v>6</v>
      </c>
      <c r="I331" s="37" t="s">
        <v>6</v>
      </c>
      <c r="J331" s="36" t="s">
        <v>6</v>
      </c>
      <c r="K331" s="24" t="s">
        <v>6</v>
      </c>
      <c r="L331" s="24" t="s">
        <v>6</v>
      </c>
      <c r="M331" s="38" t="s">
        <v>6</v>
      </c>
      <c r="N331" s="39" t="s">
        <v>6</v>
      </c>
      <c r="O331" s="31"/>
    </row>
    <row r="332" spans="1:15" ht="15" customHeight="1" x14ac:dyDescent="0.25">
      <c r="A332" s="26" t="s">
        <v>6</v>
      </c>
      <c r="B332" s="26" t="s">
        <v>685</v>
      </c>
      <c r="C332" s="24">
        <v>345</v>
      </c>
      <c r="D332" s="63"/>
      <c r="E332" s="24"/>
      <c r="F332" s="24"/>
      <c r="G332" s="24" t="s">
        <v>1242</v>
      </c>
      <c r="H332" s="24" t="s">
        <v>1243</v>
      </c>
      <c r="I332" s="24" t="s">
        <v>1244</v>
      </c>
      <c r="J332" s="24" t="s">
        <v>1245</v>
      </c>
      <c r="K332" s="24">
        <v>22242</v>
      </c>
      <c r="L332" s="24" t="s">
        <v>35</v>
      </c>
      <c r="M332" s="24" t="s">
        <v>1246</v>
      </c>
      <c r="N332" s="32" t="s">
        <v>6</v>
      </c>
      <c r="O332" s="31"/>
    </row>
    <row r="333" spans="1:15" ht="15" customHeight="1" x14ac:dyDescent="0.25">
      <c r="A333" s="26" t="s">
        <v>6</v>
      </c>
      <c r="B333" s="26" t="s">
        <v>685</v>
      </c>
      <c r="C333" s="24">
        <v>349</v>
      </c>
      <c r="D333" s="63"/>
      <c r="E333" s="24"/>
      <c r="F333" s="24"/>
      <c r="G333" s="24" t="s">
        <v>1247</v>
      </c>
      <c r="H333" s="46" t="s">
        <v>1248</v>
      </c>
      <c r="I333" s="24" t="s">
        <v>1249</v>
      </c>
      <c r="J333" s="24" t="s">
        <v>1250</v>
      </c>
      <c r="K333" s="24">
        <v>1212</v>
      </c>
      <c r="L333" s="24" t="s">
        <v>904</v>
      </c>
      <c r="M333" s="24" t="s">
        <v>1251</v>
      </c>
      <c r="N333" s="32" t="s">
        <v>1252</v>
      </c>
      <c r="O333" s="31"/>
    </row>
    <row r="334" spans="1:15" ht="15" customHeight="1" x14ac:dyDescent="0.25">
      <c r="A334" s="58" t="s">
        <v>6</v>
      </c>
      <c r="B334" s="33" t="s">
        <v>6</v>
      </c>
      <c r="C334" s="34" t="s">
        <v>6</v>
      </c>
      <c r="D334" s="79" t="s">
        <v>6</v>
      </c>
      <c r="E334" s="35" t="s">
        <v>6</v>
      </c>
      <c r="F334" s="35" t="s">
        <v>6</v>
      </c>
      <c r="G334" s="36" t="s">
        <v>6</v>
      </c>
      <c r="H334" s="37" t="s">
        <v>6</v>
      </c>
      <c r="I334" s="37" t="s">
        <v>6</v>
      </c>
      <c r="J334" s="36" t="s">
        <v>6</v>
      </c>
      <c r="K334" s="24" t="s">
        <v>6</v>
      </c>
      <c r="L334" s="24" t="s">
        <v>6</v>
      </c>
      <c r="M334" s="38" t="s">
        <v>6</v>
      </c>
      <c r="N334" s="39" t="s">
        <v>6</v>
      </c>
      <c r="O334" s="31"/>
    </row>
    <row r="335" spans="1:15" ht="15" customHeight="1" x14ac:dyDescent="0.25">
      <c r="A335" s="26" t="s">
        <v>6</v>
      </c>
      <c r="B335" s="26" t="s">
        <v>685</v>
      </c>
      <c r="C335" s="42">
        <v>349</v>
      </c>
      <c r="D335" s="77"/>
      <c r="E335" s="42"/>
      <c r="F335" s="42"/>
      <c r="G335" s="24" t="s">
        <v>1247</v>
      </c>
      <c r="H335" s="40" t="s">
        <v>1253</v>
      </c>
      <c r="I335" s="43" t="s">
        <v>1254</v>
      </c>
      <c r="J335" s="24" t="s">
        <v>1250</v>
      </c>
      <c r="K335" s="24">
        <v>339</v>
      </c>
      <c r="L335" s="24" t="s">
        <v>154</v>
      </c>
      <c r="M335" s="38" t="s">
        <v>1255</v>
      </c>
      <c r="N335" s="39" t="s">
        <v>983</v>
      </c>
      <c r="O335" s="31"/>
    </row>
    <row r="336" spans="1:15" ht="15" customHeight="1" x14ac:dyDescent="0.25">
      <c r="A336" s="26" t="s">
        <v>6</v>
      </c>
      <c r="B336" s="26" t="s">
        <v>685</v>
      </c>
      <c r="C336" s="42">
        <v>493</v>
      </c>
      <c r="D336" s="77"/>
      <c r="E336" s="42"/>
      <c r="F336" s="42"/>
      <c r="G336" s="24" t="s">
        <v>1256</v>
      </c>
      <c r="H336" s="40" t="s">
        <v>1257</v>
      </c>
      <c r="I336" s="52" t="s">
        <v>1258</v>
      </c>
      <c r="J336" s="53" t="s">
        <v>1259</v>
      </c>
      <c r="K336" s="53">
        <v>15908</v>
      </c>
      <c r="L336" s="24" t="s">
        <v>35</v>
      </c>
      <c r="M336" s="38" t="s">
        <v>1260</v>
      </c>
      <c r="N336" s="39" t="s">
        <v>6</v>
      </c>
      <c r="O336" s="31"/>
    </row>
    <row r="337" spans="1:15" ht="15" customHeight="1" x14ac:dyDescent="0.25">
      <c r="A337" s="26" t="s">
        <v>6</v>
      </c>
      <c r="B337" s="26" t="s">
        <v>685</v>
      </c>
      <c r="C337" s="42">
        <v>450</v>
      </c>
      <c r="D337" s="77"/>
      <c r="E337" s="42"/>
      <c r="F337" s="42"/>
      <c r="G337" s="24" t="s">
        <v>1261</v>
      </c>
      <c r="H337" s="43" t="s">
        <v>1258</v>
      </c>
      <c r="I337" s="40" t="s">
        <v>1262</v>
      </c>
      <c r="J337" s="24" t="s">
        <v>1263</v>
      </c>
      <c r="K337" s="24">
        <v>804</v>
      </c>
      <c r="L337" s="24" t="s">
        <v>28</v>
      </c>
      <c r="M337" s="38" t="s">
        <v>1264</v>
      </c>
      <c r="N337" s="39" t="s">
        <v>1265</v>
      </c>
      <c r="O337" s="31"/>
    </row>
    <row r="338" spans="1:15" ht="15" customHeight="1" x14ac:dyDescent="0.25">
      <c r="A338" s="58" t="s">
        <v>6</v>
      </c>
      <c r="B338" s="33" t="s">
        <v>6</v>
      </c>
      <c r="C338" s="34" t="s">
        <v>6</v>
      </c>
      <c r="D338" s="79" t="s">
        <v>6</v>
      </c>
      <c r="E338" s="35" t="s">
        <v>6</v>
      </c>
      <c r="F338" s="35" t="s">
        <v>6</v>
      </c>
      <c r="G338" s="36" t="s">
        <v>6</v>
      </c>
      <c r="H338" s="37" t="s">
        <v>6</v>
      </c>
      <c r="I338" s="37" t="s">
        <v>6</v>
      </c>
      <c r="J338" s="36" t="s">
        <v>6</v>
      </c>
      <c r="K338" s="24" t="s">
        <v>6</v>
      </c>
      <c r="L338" s="24" t="s">
        <v>6</v>
      </c>
      <c r="M338" s="38" t="s">
        <v>6</v>
      </c>
      <c r="N338" s="39" t="s">
        <v>6</v>
      </c>
      <c r="O338" s="31"/>
    </row>
    <row r="339" spans="1:15" ht="15" customHeight="1" x14ac:dyDescent="0.25">
      <c r="A339" s="26" t="s">
        <v>6</v>
      </c>
      <c r="B339" s="26" t="s">
        <v>685</v>
      </c>
      <c r="C339" s="42">
        <v>450</v>
      </c>
      <c r="D339" s="77"/>
      <c r="E339" s="42"/>
      <c r="F339" s="42"/>
      <c r="G339" s="24" t="s">
        <v>1261</v>
      </c>
      <c r="H339" s="40" t="s">
        <v>1266</v>
      </c>
      <c r="I339" s="40" t="s">
        <v>1267</v>
      </c>
      <c r="J339" s="24" t="s">
        <v>1263</v>
      </c>
      <c r="K339" s="24">
        <v>393</v>
      </c>
      <c r="L339" s="24" t="s">
        <v>35</v>
      </c>
      <c r="M339" s="38" t="s">
        <v>1268</v>
      </c>
      <c r="N339" s="39" t="s">
        <v>789</v>
      </c>
      <c r="O339" s="31"/>
    </row>
    <row r="340" spans="1:15" ht="15" customHeight="1" x14ac:dyDescent="0.25">
      <c r="A340" s="26" t="s">
        <v>6</v>
      </c>
      <c r="B340" s="26" t="s">
        <v>685</v>
      </c>
      <c r="C340" s="42">
        <v>490</v>
      </c>
      <c r="D340" s="77"/>
      <c r="E340" s="42"/>
      <c r="F340" s="42"/>
      <c r="G340" s="24" t="s">
        <v>1269</v>
      </c>
      <c r="H340" s="40" t="s">
        <v>1267</v>
      </c>
      <c r="I340" s="40" t="s">
        <v>1270</v>
      </c>
      <c r="J340" s="24" t="s">
        <v>1271</v>
      </c>
      <c r="K340" s="24">
        <v>22904</v>
      </c>
      <c r="L340" s="24" t="s">
        <v>35</v>
      </c>
      <c r="M340" s="38" t="s">
        <v>1272</v>
      </c>
      <c r="N340" s="39" t="s">
        <v>6</v>
      </c>
      <c r="O340" s="31"/>
    </row>
    <row r="341" spans="1:15" ht="15" customHeight="1" x14ac:dyDescent="0.25">
      <c r="A341" s="26" t="s">
        <v>6</v>
      </c>
      <c r="B341" s="26" t="s">
        <v>685</v>
      </c>
      <c r="C341" s="42">
        <v>350</v>
      </c>
      <c r="D341" s="77"/>
      <c r="E341" s="42"/>
      <c r="F341" s="42"/>
      <c r="G341" s="24" t="s">
        <v>1273</v>
      </c>
      <c r="H341" s="43" t="s">
        <v>1274</v>
      </c>
      <c r="I341" s="40" t="s">
        <v>1275</v>
      </c>
      <c r="J341" s="24" t="s">
        <v>1276</v>
      </c>
      <c r="K341" s="24">
        <v>218</v>
      </c>
      <c r="L341" s="24" t="s">
        <v>28</v>
      </c>
      <c r="M341" s="38" t="s">
        <v>1277</v>
      </c>
      <c r="N341" s="39" t="s">
        <v>1278</v>
      </c>
      <c r="O341" s="31"/>
    </row>
    <row r="342" spans="1:15" ht="15" customHeight="1" x14ac:dyDescent="0.25">
      <c r="A342" s="58" t="s">
        <v>6</v>
      </c>
      <c r="B342" s="33" t="s">
        <v>6</v>
      </c>
      <c r="C342" s="34" t="s">
        <v>6</v>
      </c>
      <c r="D342" s="79" t="s">
        <v>6</v>
      </c>
      <c r="E342" s="35" t="s">
        <v>6</v>
      </c>
      <c r="F342" s="35" t="s">
        <v>6</v>
      </c>
      <c r="G342" s="36" t="s">
        <v>1279</v>
      </c>
      <c r="H342" s="37" t="s">
        <v>6</v>
      </c>
      <c r="I342" s="37" t="s">
        <v>6</v>
      </c>
      <c r="J342" s="36" t="s">
        <v>6</v>
      </c>
      <c r="K342" s="24" t="s">
        <v>6</v>
      </c>
      <c r="L342" s="24" t="s">
        <v>6</v>
      </c>
      <c r="M342" s="38" t="s">
        <v>6</v>
      </c>
      <c r="N342" s="39" t="s">
        <v>6</v>
      </c>
      <c r="O342" s="31"/>
    </row>
    <row r="343" spans="1:15" ht="30" x14ac:dyDescent="0.25">
      <c r="A343" s="26" t="s">
        <v>6</v>
      </c>
      <c r="B343" s="26" t="s">
        <v>685</v>
      </c>
      <c r="C343" s="24">
        <v>349</v>
      </c>
      <c r="D343" s="63"/>
      <c r="E343" s="24"/>
      <c r="F343" s="24"/>
      <c r="G343" s="24" t="s">
        <v>1280</v>
      </c>
      <c r="H343" s="24" t="s">
        <v>1281</v>
      </c>
      <c r="I343" s="46" t="s">
        <v>1282</v>
      </c>
      <c r="J343" s="24" t="s">
        <v>1283</v>
      </c>
      <c r="K343" s="24">
        <v>25287</v>
      </c>
      <c r="L343" s="24" t="s">
        <v>65</v>
      </c>
      <c r="M343" s="24" t="s">
        <v>1284</v>
      </c>
      <c r="N343" s="32" t="s">
        <v>1285</v>
      </c>
      <c r="O343" s="31"/>
    </row>
    <row r="344" spans="1:15" ht="15" customHeight="1" x14ac:dyDescent="0.25">
      <c r="A344" s="58" t="s">
        <v>6</v>
      </c>
      <c r="B344" s="33" t="s">
        <v>6</v>
      </c>
      <c r="C344" s="34" t="s">
        <v>6</v>
      </c>
      <c r="D344" s="79" t="s">
        <v>6</v>
      </c>
      <c r="E344" s="35" t="s">
        <v>6</v>
      </c>
      <c r="F344" s="35" t="s">
        <v>6</v>
      </c>
      <c r="G344" s="36" t="s">
        <v>6</v>
      </c>
      <c r="H344" s="37" t="s">
        <v>6</v>
      </c>
      <c r="I344" s="37" t="s">
        <v>6</v>
      </c>
      <c r="J344" s="36" t="s">
        <v>6</v>
      </c>
      <c r="K344" s="24" t="s">
        <v>6</v>
      </c>
      <c r="L344" s="24" t="s">
        <v>6</v>
      </c>
      <c r="M344" s="38" t="s">
        <v>6</v>
      </c>
      <c r="N344" s="39" t="s">
        <v>6</v>
      </c>
      <c r="O344" s="31"/>
    </row>
    <row r="345" spans="1:15" ht="30" x14ac:dyDescent="0.25">
      <c r="A345" s="26" t="s">
        <v>6</v>
      </c>
      <c r="B345" s="26" t="s">
        <v>685</v>
      </c>
      <c r="C345" s="24">
        <v>349</v>
      </c>
      <c r="D345" s="63"/>
      <c r="E345" s="24"/>
      <c r="F345" s="24"/>
      <c r="G345" s="24" t="s">
        <v>1286</v>
      </c>
      <c r="H345" s="46" t="s">
        <v>1282</v>
      </c>
      <c r="I345" s="24" t="s">
        <v>1281</v>
      </c>
      <c r="J345" s="24" t="s">
        <v>1287</v>
      </c>
      <c r="K345" s="24">
        <v>25287</v>
      </c>
      <c r="L345" s="24" t="s">
        <v>81</v>
      </c>
      <c r="M345" s="46" t="s">
        <v>1288</v>
      </c>
      <c r="N345" s="32" t="s">
        <v>1289</v>
      </c>
      <c r="O345" s="31"/>
    </row>
    <row r="346" spans="1:15" ht="15" customHeight="1" x14ac:dyDescent="0.25">
      <c r="A346" s="58" t="s">
        <v>6</v>
      </c>
      <c r="B346" s="33" t="s">
        <v>6</v>
      </c>
      <c r="C346" s="34" t="s">
        <v>6</v>
      </c>
      <c r="D346" s="79" t="s">
        <v>6</v>
      </c>
      <c r="E346" s="35" t="s">
        <v>6</v>
      </c>
      <c r="F346" s="35" t="s">
        <v>6</v>
      </c>
      <c r="G346" s="36" t="s">
        <v>6</v>
      </c>
      <c r="H346" s="37" t="s">
        <v>6</v>
      </c>
      <c r="I346" s="37" t="s">
        <v>6</v>
      </c>
      <c r="J346" s="36" t="s">
        <v>6</v>
      </c>
      <c r="K346" s="24" t="s">
        <v>6</v>
      </c>
      <c r="L346" s="24" t="s">
        <v>6</v>
      </c>
      <c r="M346" s="38" t="s">
        <v>6</v>
      </c>
      <c r="N346" s="39" t="s">
        <v>6</v>
      </c>
      <c r="O346" s="31"/>
    </row>
    <row r="347" spans="1:15" ht="15" customHeight="1" x14ac:dyDescent="0.25">
      <c r="A347" s="26" t="s">
        <v>6</v>
      </c>
      <c r="B347" s="26" t="s">
        <v>685</v>
      </c>
      <c r="C347" s="24">
        <v>349</v>
      </c>
      <c r="D347" s="63"/>
      <c r="E347" s="24"/>
      <c r="F347" s="24"/>
      <c r="G347" s="24" t="s">
        <v>1247</v>
      </c>
      <c r="H347" s="24" t="s">
        <v>1290</v>
      </c>
      <c r="I347" s="24" t="s">
        <v>1249</v>
      </c>
      <c r="J347" s="24" t="s">
        <v>1250</v>
      </c>
      <c r="K347" s="24">
        <v>1108</v>
      </c>
      <c r="L347" s="24" t="s">
        <v>28</v>
      </c>
      <c r="M347" s="24" t="s">
        <v>1291</v>
      </c>
      <c r="N347" s="32" t="s">
        <v>1292</v>
      </c>
      <c r="O347" s="31"/>
    </row>
    <row r="348" spans="1:15" ht="15" customHeight="1" x14ac:dyDescent="0.25">
      <c r="A348" s="58" t="s">
        <v>6</v>
      </c>
      <c r="B348" s="33" t="s">
        <v>6</v>
      </c>
      <c r="C348" s="34" t="s">
        <v>6</v>
      </c>
      <c r="D348" s="79" t="s">
        <v>6</v>
      </c>
      <c r="E348" s="35" t="s">
        <v>6</v>
      </c>
      <c r="F348" s="35" t="s">
        <v>6</v>
      </c>
      <c r="G348" s="36" t="s">
        <v>1293</v>
      </c>
      <c r="H348" s="37" t="s">
        <v>6</v>
      </c>
      <c r="I348" s="37" t="s">
        <v>6</v>
      </c>
      <c r="J348" s="36" t="s">
        <v>6</v>
      </c>
      <c r="K348" s="24" t="s">
        <v>6</v>
      </c>
      <c r="L348" s="24" t="s">
        <v>6</v>
      </c>
      <c r="M348" s="38" t="s">
        <v>6</v>
      </c>
      <c r="N348" s="39" t="s">
        <v>6</v>
      </c>
      <c r="O348" s="31"/>
    </row>
    <row r="349" spans="1:15" ht="15" customHeight="1" x14ac:dyDescent="0.25">
      <c r="A349" s="26" t="s">
        <v>6</v>
      </c>
      <c r="B349" s="55" t="s">
        <v>1197</v>
      </c>
      <c r="C349" s="42">
        <v>406</v>
      </c>
      <c r="D349" s="63" t="s">
        <v>6</v>
      </c>
      <c r="E349" s="28" t="s">
        <v>6</v>
      </c>
      <c r="F349" s="28" t="s">
        <v>6</v>
      </c>
      <c r="G349" s="24" t="s">
        <v>1294</v>
      </c>
      <c r="H349" s="40" t="s">
        <v>1295</v>
      </c>
      <c r="I349" s="40" t="s">
        <v>1296</v>
      </c>
      <c r="J349" s="24" t="s">
        <v>1297</v>
      </c>
      <c r="K349" s="24">
        <v>2432</v>
      </c>
      <c r="L349" s="24" t="s">
        <v>28</v>
      </c>
      <c r="M349" s="47" t="s">
        <v>1298</v>
      </c>
      <c r="N349" s="39" t="s">
        <v>1299</v>
      </c>
      <c r="O349" s="31"/>
    </row>
    <row r="350" spans="1:15" ht="15" customHeight="1" x14ac:dyDescent="0.25">
      <c r="A350" s="26" t="s">
        <v>6</v>
      </c>
      <c r="B350" s="55" t="s">
        <v>1197</v>
      </c>
      <c r="C350" s="42">
        <v>407</v>
      </c>
      <c r="D350" s="63" t="s">
        <v>6</v>
      </c>
      <c r="E350" s="28" t="s">
        <v>6</v>
      </c>
      <c r="F350" s="28" t="s">
        <v>6</v>
      </c>
      <c r="G350" s="24" t="s">
        <v>1294</v>
      </c>
      <c r="H350" s="43" t="s">
        <v>1300</v>
      </c>
      <c r="I350" s="40" t="s">
        <v>1301</v>
      </c>
      <c r="J350" s="24" t="s">
        <v>1297</v>
      </c>
      <c r="K350" s="24">
        <v>418</v>
      </c>
      <c r="L350" s="24" t="s">
        <v>28</v>
      </c>
      <c r="M350" s="38" t="s">
        <v>1302</v>
      </c>
      <c r="N350" s="39" t="s">
        <v>1303</v>
      </c>
      <c r="O350" s="31"/>
    </row>
    <row r="351" spans="1:15" ht="15" customHeight="1" x14ac:dyDescent="0.25">
      <c r="A351" s="58" t="s">
        <v>6</v>
      </c>
      <c r="B351" s="33" t="s">
        <v>6</v>
      </c>
      <c r="C351" s="34" t="s">
        <v>6</v>
      </c>
      <c r="D351" s="79" t="s">
        <v>6</v>
      </c>
      <c r="E351" s="35" t="s">
        <v>6</v>
      </c>
      <c r="F351" s="35" t="s">
        <v>6</v>
      </c>
      <c r="G351" s="36" t="s">
        <v>1304</v>
      </c>
      <c r="H351" s="37" t="s">
        <v>6</v>
      </c>
      <c r="I351" s="37" t="s">
        <v>6</v>
      </c>
      <c r="J351" s="36" t="s">
        <v>6</v>
      </c>
      <c r="K351" s="24" t="s">
        <v>6</v>
      </c>
      <c r="L351" s="24" t="s">
        <v>6</v>
      </c>
      <c r="M351" s="38" t="s">
        <v>6</v>
      </c>
      <c r="N351" s="39" t="s">
        <v>6</v>
      </c>
      <c r="O351" s="31"/>
    </row>
    <row r="352" spans="1:15" ht="15" customHeight="1" x14ac:dyDescent="0.25">
      <c r="A352" s="26" t="s">
        <v>6</v>
      </c>
      <c r="B352" s="55" t="s">
        <v>1197</v>
      </c>
      <c r="C352" s="40">
        <v>410</v>
      </c>
      <c r="D352" s="77"/>
      <c r="E352" s="40"/>
      <c r="F352" s="40"/>
      <c r="G352" s="40" t="s">
        <v>1305</v>
      </c>
      <c r="H352" s="40" t="s">
        <v>1306</v>
      </c>
      <c r="I352" s="40" t="s">
        <v>1307</v>
      </c>
      <c r="J352" s="40" t="s">
        <v>1308</v>
      </c>
      <c r="K352" s="40">
        <v>1862</v>
      </c>
      <c r="L352" s="40" t="s">
        <v>154</v>
      </c>
      <c r="M352" s="40" t="s">
        <v>1309</v>
      </c>
      <c r="N352" s="39" t="s">
        <v>1310</v>
      </c>
      <c r="O352" s="31"/>
    </row>
    <row r="353" spans="1:15" ht="15" customHeight="1" x14ac:dyDescent="0.25">
      <c r="A353" s="58" t="s">
        <v>6</v>
      </c>
      <c r="B353" s="33" t="s">
        <v>6</v>
      </c>
      <c r="C353" s="34" t="s">
        <v>6</v>
      </c>
      <c r="D353" s="79" t="s">
        <v>6</v>
      </c>
      <c r="E353" s="35" t="s">
        <v>6</v>
      </c>
      <c r="F353" s="35" t="s">
        <v>6</v>
      </c>
      <c r="G353" s="36" t="s">
        <v>1311</v>
      </c>
      <c r="H353" s="37" t="s">
        <v>6</v>
      </c>
      <c r="I353" s="37" t="s">
        <v>6</v>
      </c>
      <c r="J353" s="36" t="s">
        <v>6</v>
      </c>
      <c r="K353" s="24" t="s">
        <v>6</v>
      </c>
      <c r="L353" s="24" t="s">
        <v>6</v>
      </c>
      <c r="M353" s="38" t="s">
        <v>6</v>
      </c>
      <c r="N353" s="39" t="s">
        <v>6</v>
      </c>
      <c r="O353" s="31"/>
    </row>
    <row r="354" spans="1:15" ht="15" customHeight="1" x14ac:dyDescent="0.25">
      <c r="A354" s="26" t="s">
        <v>6</v>
      </c>
      <c r="B354" s="55" t="s">
        <v>1197</v>
      </c>
      <c r="C354" s="40">
        <v>418</v>
      </c>
      <c r="D354" s="77"/>
      <c r="E354" s="40"/>
      <c r="F354" s="40"/>
      <c r="G354" s="40" t="s">
        <v>1312</v>
      </c>
      <c r="H354" s="40" t="s">
        <v>1313</v>
      </c>
      <c r="I354" s="40" t="s">
        <v>1314</v>
      </c>
      <c r="J354" s="40" t="s">
        <v>1308</v>
      </c>
      <c r="K354" s="40">
        <v>8261</v>
      </c>
      <c r="L354" s="40" t="s">
        <v>65</v>
      </c>
      <c r="M354" s="40" t="s">
        <v>1315</v>
      </c>
      <c r="N354" s="39" t="s">
        <v>1316</v>
      </c>
      <c r="O354" s="31"/>
    </row>
    <row r="355" spans="1:15" ht="15" customHeight="1" x14ac:dyDescent="0.25">
      <c r="A355" s="58" t="s">
        <v>6</v>
      </c>
      <c r="B355" s="33" t="s">
        <v>6</v>
      </c>
      <c r="C355" s="34" t="s">
        <v>6</v>
      </c>
      <c r="D355" s="79" t="s">
        <v>6</v>
      </c>
      <c r="E355" s="35" t="s">
        <v>6</v>
      </c>
      <c r="F355" s="35" t="s">
        <v>6</v>
      </c>
      <c r="G355" s="36" t="s">
        <v>1317</v>
      </c>
      <c r="H355" s="37" t="s">
        <v>6</v>
      </c>
      <c r="I355" s="37" t="s">
        <v>6</v>
      </c>
      <c r="J355" s="36" t="s">
        <v>6</v>
      </c>
      <c r="K355" s="24" t="s">
        <v>6</v>
      </c>
      <c r="L355" s="24" t="s">
        <v>6</v>
      </c>
      <c r="M355" s="38" t="s">
        <v>6</v>
      </c>
      <c r="N355" s="39" t="s">
        <v>6</v>
      </c>
      <c r="O355" s="31"/>
    </row>
    <row r="356" spans="1:15" ht="15" customHeight="1" x14ac:dyDescent="0.25">
      <c r="A356" s="26" t="s">
        <v>6</v>
      </c>
      <c r="B356" s="55" t="s">
        <v>1197</v>
      </c>
      <c r="C356" s="40">
        <v>418</v>
      </c>
      <c r="D356" s="77"/>
      <c r="E356" s="40"/>
      <c r="F356" s="40"/>
      <c r="G356" s="40" t="s">
        <v>1318</v>
      </c>
      <c r="H356" s="40" t="s">
        <v>1313</v>
      </c>
      <c r="I356" s="40" t="s">
        <v>1319</v>
      </c>
      <c r="J356" s="40" t="s">
        <v>1308</v>
      </c>
      <c r="K356" s="40">
        <v>4974</v>
      </c>
      <c r="L356" s="40" t="s">
        <v>81</v>
      </c>
      <c r="M356" s="40" t="s">
        <v>1320</v>
      </c>
      <c r="N356" s="39" t="s">
        <v>1321</v>
      </c>
      <c r="O356" s="31"/>
    </row>
    <row r="357" spans="1:15" ht="15" customHeight="1" x14ac:dyDescent="0.25">
      <c r="A357" s="58" t="s">
        <v>6</v>
      </c>
      <c r="B357" s="33" t="s">
        <v>6</v>
      </c>
      <c r="C357" s="34" t="s">
        <v>6</v>
      </c>
      <c r="D357" s="79" t="s">
        <v>6</v>
      </c>
      <c r="E357" s="35" t="s">
        <v>6</v>
      </c>
      <c r="F357" s="35" t="s">
        <v>6</v>
      </c>
      <c r="G357" s="36" t="s">
        <v>6</v>
      </c>
      <c r="H357" s="37" t="s">
        <v>6</v>
      </c>
      <c r="I357" s="37" t="s">
        <v>6</v>
      </c>
      <c r="J357" s="36" t="s">
        <v>6</v>
      </c>
      <c r="K357" s="24" t="s">
        <v>6</v>
      </c>
      <c r="L357" s="24" t="s">
        <v>6</v>
      </c>
      <c r="M357" s="38" t="s">
        <v>6</v>
      </c>
      <c r="N357" s="39" t="s">
        <v>6</v>
      </c>
      <c r="O357" s="31"/>
    </row>
    <row r="358" spans="1:15" ht="15" customHeight="1" x14ac:dyDescent="0.25">
      <c r="A358" s="26" t="s">
        <v>6</v>
      </c>
      <c r="B358" s="55" t="s">
        <v>1197</v>
      </c>
      <c r="C358" s="40">
        <v>418</v>
      </c>
      <c r="D358" s="77"/>
      <c r="E358" s="40"/>
      <c r="F358" s="40"/>
      <c r="G358" s="40" t="s">
        <v>1318</v>
      </c>
      <c r="H358" s="40" t="s">
        <v>1322</v>
      </c>
      <c r="I358" s="40" t="s">
        <v>1323</v>
      </c>
      <c r="J358" s="40" t="s">
        <v>1308</v>
      </c>
      <c r="K358" s="40">
        <v>2225</v>
      </c>
      <c r="L358" s="40" t="s">
        <v>1324</v>
      </c>
      <c r="M358" s="43" t="s">
        <v>1325</v>
      </c>
      <c r="N358" s="39" t="s">
        <v>1326</v>
      </c>
      <c r="O358" s="31"/>
    </row>
    <row r="359" spans="1:15" ht="15" customHeight="1" x14ac:dyDescent="0.25">
      <c r="A359" s="58" t="s">
        <v>6</v>
      </c>
      <c r="B359" s="33" t="s">
        <v>6</v>
      </c>
      <c r="C359" s="34" t="s">
        <v>6</v>
      </c>
      <c r="D359" s="79" t="s">
        <v>6</v>
      </c>
      <c r="E359" s="35" t="s">
        <v>6</v>
      </c>
      <c r="F359" s="35" t="s">
        <v>6</v>
      </c>
      <c r="G359" s="36" t="s">
        <v>6</v>
      </c>
      <c r="H359" s="37" t="s">
        <v>6</v>
      </c>
      <c r="I359" s="37" t="s">
        <v>6</v>
      </c>
      <c r="J359" s="36" t="s">
        <v>6</v>
      </c>
      <c r="K359" s="24" t="s">
        <v>6</v>
      </c>
      <c r="L359" s="24" t="s">
        <v>6</v>
      </c>
      <c r="M359" s="38" t="s">
        <v>6</v>
      </c>
      <c r="N359" s="39" t="s">
        <v>6</v>
      </c>
      <c r="O359" s="31"/>
    </row>
    <row r="360" spans="1:15" ht="15" customHeight="1" x14ac:dyDescent="0.25">
      <c r="A360" s="26" t="s">
        <v>6</v>
      </c>
      <c r="B360" s="55" t="s">
        <v>1197</v>
      </c>
      <c r="C360" s="40">
        <v>418</v>
      </c>
      <c r="D360" s="77"/>
      <c r="E360" s="40"/>
      <c r="F360" s="40"/>
      <c r="G360" s="40" t="s">
        <v>1318</v>
      </c>
      <c r="H360" s="43" t="s">
        <v>1327</v>
      </c>
      <c r="I360" s="40" t="s">
        <v>1328</v>
      </c>
      <c r="J360" s="40" t="s">
        <v>1308</v>
      </c>
      <c r="K360" s="40">
        <v>2226</v>
      </c>
      <c r="L360" s="40" t="s">
        <v>364</v>
      </c>
      <c r="M360" s="40" t="s">
        <v>1329</v>
      </c>
      <c r="N360" s="39" t="s">
        <v>1330</v>
      </c>
      <c r="O360" s="31"/>
    </row>
    <row r="361" spans="1:15" ht="15" customHeight="1" x14ac:dyDescent="0.25">
      <c r="A361" s="58" t="s">
        <v>6</v>
      </c>
      <c r="B361" s="33" t="s">
        <v>6</v>
      </c>
      <c r="C361" s="34" t="s">
        <v>6</v>
      </c>
      <c r="D361" s="79" t="s">
        <v>6</v>
      </c>
      <c r="E361" s="35" t="s">
        <v>6</v>
      </c>
      <c r="F361" s="35" t="s">
        <v>6</v>
      </c>
      <c r="G361" s="36" t="s">
        <v>1331</v>
      </c>
      <c r="H361" s="37" t="s">
        <v>6</v>
      </c>
      <c r="I361" s="37" t="s">
        <v>6</v>
      </c>
      <c r="J361" s="36" t="s">
        <v>6</v>
      </c>
      <c r="K361" s="24" t="s">
        <v>6</v>
      </c>
      <c r="L361" s="24" t="s">
        <v>6</v>
      </c>
      <c r="M361" s="38" t="s">
        <v>6</v>
      </c>
      <c r="N361" s="39" t="s">
        <v>6</v>
      </c>
      <c r="O361" s="31"/>
    </row>
    <row r="362" spans="1:15" ht="15" customHeight="1" x14ac:dyDescent="0.25">
      <c r="A362" s="26" t="s">
        <v>6</v>
      </c>
      <c r="B362" s="55" t="s">
        <v>1197</v>
      </c>
      <c r="C362" s="24">
        <v>418</v>
      </c>
      <c r="D362" s="63"/>
      <c r="E362" s="28"/>
      <c r="F362" s="28"/>
      <c r="G362" s="24" t="s">
        <v>1318</v>
      </c>
      <c r="H362" s="24" t="s">
        <v>1328</v>
      </c>
      <c r="I362" s="24" t="s">
        <v>1332</v>
      </c>
      <c r="J362" s="24" t="s">
        <v>1308</v>
      </c>
      <c r="K362" s="53">
        <v>516</v>
      </c>
      <c r="L362" s="24" t="s">
        <v>35</v>
      </c>
      <c r="M362" s="24" t="s">
        <v>1329</v>
      </c>
      <c r="N362" s="24" t="s">
        <v>1333</v>
      </c>
      <c r="O362" s="31"/>
    </row>
    <row r="363" spans="1:15" ht="35.25" customHeight="1" x14ac:dyDescent="0.25">
      <c r="A363" s="26" t="s">
        <v>6</v>
      </c>
      <c r="B363" s="55" t="s">
        <v>1334</v>
      </c>
      <c r="C363" s="24">
        <v>451</v>
      </c>
      <c r="D363" s="63"/>
      <c r="E363" s="24"/>
      <c r="F363" s="24"/>
      <c r="G363" s="24" t="s">
        <v>1335</v>
      </c>
      <c r="H363" s="24" t="s">
        <v>1328</v>
      </c>
      <c r="I363" s="40" t="s">
        <v>1336</v>
      </c>
      <c r="J363" s="40" t="s">
        <v>1337</v>
      </c>
      <c r="K363" s="24">
        <v>76856</v>
      </c>
      <c r="L363" s="24" t="s">
        <v>1338</v>
      </c>
      <c r="M363" s="24" t="s">
        <v>1339</v>
      </c>
      <c r="N363" s="32" t="s">
        <v>1340</v>
      </c>
      <c r="O363" s="31"/>
    </row>
    <row r="364" spans="1:15" ht="15" customHeight="1" x14ac:dyDescent="0.25">
      <c r="A364" s="26" t="s">
        <v>6</v>
      </c>
      <c r="B364" s="26" t="s">
        <v>685</v>
      </c>
      <c r="C364" s="42">
        <v>450</v>
      </c>
      <c r="D364" s="77"/>
      <c r="E364" s="42"/>
      <c r="F364" s="42"/>
      <c r="G364" s="24" t="s">
        <v>1341</v>
      </c>
      <c r="H364" s="43" t="s">
        <v>1342</v>
      </c>
      <c r="I364" s="40" t="s">
        <v>1343</v>
      </c>
      <c r="J364" s="24" t="s">
        <v>1263</v>
      </c>
      <c r="K364" s="24">
        <v>886</v>
      </c>
      <c r="L364" s="24" t="s">
        <v>28</v>
      </c>
      <c r="M364" s="44" t="s">
        <v>1344</v>
      </c>
      <c r="N364" s="39" t="s">
        <v>1345</v>
      </c>
      <c r="O364" s="31"/>
    </row>
    <row r="365" spans="1:15" ht="15" customHeight="1" x14ac:dyDescent="0.25">
      <c r="A365" s="58" t="s">
        <v>6</v>
      </c>
      <c r="B365" s="33" t="s">
        <v>6</v>
      </c>
      <c r="C365" s="34" t="s">
        <v>6</v>
      </c>
      <c r="D365" s="79" t="s">
        <v>6</v>
      </c>
      <c r="E365" s="35" t="s">
        <v>6</v>
      </c>
      <c r="F365" s="35" t="s">
        <v>6</v>
      </c>
      <c r="G365" s="36" t="s">
        <v>6</v>
      </c>
      <c r="H365" s="37" t="s">
        <v>6</v>
      </c>
      <c r="I365" s="37" t="s">
        <v>6</v>
      </c>
      <c r="J365" s="36" t="s">
        <v>6</v>
      </c>
      <c r="K365" s="24" t="s">
        <v>6</v>
      </c>
      <c r="L365" s="24" t="s">
        <v>6</v>
      </c>
      <c r="M365" s="38" t="s">
        <v>6</v>
      </c>
      <c r="N365" s="39" t="s">
        <v>6</v>
      </c>
      <c r="O365" s="31"/>
    </row>
    <row r="366" spans="1:15" ht="15" customHeight="1" x14ac:dyDescent="0.25">
      <c r="A366" s="26" t="s">
        <v>6</v>
      </c>
      <c r="B366" s="26" t="s">
        <v>685</v>
      </c>
      <c r="C366" s="42">
        <v>450</v>
      </c>
      <c r="D366" s="77"/>
      <c r="E366" s="42"/>
      <c r="F366" s="42"/>
      <c r="G366" s="24" t="s">
        <v>1346</v>
      </c>
      <c r="H366" s="40" t="s">
        <v>1347</v>
      </c>
      <c r="I366" s="40" t="s">
        <v>1348</v>
      </c>
      <c r="J366" s="24" t="s">
        <v>1263</v>
      </c>
      <c r="K366" s="24">
        <v>8803</v>
      </c>
      <c r="L366" s="24" t="s">
        <v>927</v>
      </c>
      <c r="M366" s="44" t="s">
        <v>1349</v>
      </c>
      <c r="N366" s="39" t="s">
        <v>1350</v>
      </c>
      <c r="O366" s="31"/>
    </row>
    <row r="367" spans="1:15" ht="15" customHeight="1" x14ac:dyDescent="0.25">
      <c r="A367" s="58" t="s">
        <v>6</v>
      </c>
      <c r="B367" s="33" t="s">
        <v>6</v>
      </c>
      <c r="C367" s="34" t="s">
        <v>6</v>
      </c>
      <c r="D367" s="79" t="s">
        <v>6</v>
      </c>
      <c r="E367" s="35" t="s">
        <v>6</v>
      </c>
      <c r="F367" s="35" t="s">
        <v>6</v>
      </c>
      <c r="G367" s="36" t="s">
        <v>1351</v>
      </c>
      <c r="H367" s="37" t="s">
        <v>6</v>
      </c>
      <c r="I367" s="37" t="s">
        <v>6</v>
      </c>
      <c r="J367" s="36" t="s">
        <v>6</v>
      </c>
      <c r="K367" s="24" t="s">
        <v>6</v>
      </c>
      <c r="L367" s="24" t="s">
        <v>6</v>
      </c>
      <c r="M367" s="38" t="s">
        <v>6</v>
      </c>
      <c r="N367" s="39" t="s">
        <v>6</v>
      </c>
      <c r="O367" s="31"/>
    </row>
    <row r="368" spans="1:15" ht="15" customHeight="1" x14ac:dyDescent="0.25">
      <c r="A368" s="26" t="s">
        <v>6</v>
      </c>
      <c r="B368" s="26" t="s">
        <v>685</v>
      </c>
      <c r="C368" s="42">
        <v>450</v>
      </c>
      <c r="D368" s="77"/>
      <c r="E368" s="42"/>
      <c r="F368" s="42"/>
      <c r="G368" s="24" t="s">
        <v>1352</v>
      </c>
      <c r="H368" s="40" t="s">
        <v>1353</v>
      </c>
      <c r="I368" s="40" t="s">
        <v>1354</v>
      </c>
      <c r="J368" s="24" t="s">
        <v>1263</v>
      </c>
      <c r="K368" s="24">
        <v>4600</v>
      </c>
      <c r="L368" s="24" t="s">
        <v>65</v>
      </c>
      <c r="M368" s="44" t="s">
        <v>1355</v>
      </c>
      <c r="N368" s="39" t="s">
        <v>1356</v>
      </c>
      <c r="O368" s="31"/>
    </row>
    <row r="369" spans="1:15" ht="15" customHeight="1" x14ac:dyDescent="0.25">
      <c r="A369" s="58" t="s">
        <v>6</v>
      </c>
      <c r="B369" s="33" t="s">
        <v>6</v>
      </c>
      <c r="C369" s="34" t="s">
        <v>6</v>
      </c>
      <c r="D369" s="79" t="s">
        <v>6</v>
      </c>
      <c r="E369" s="35" t="s">
        <v>6</v>
      </c>
      <c r="F369" s="35" t="s">
        <v>6</v>
      </c>
      <c r="G369" s="36" t="s">
        <v>1357</v>
      </c>
      <c r="H369" s="37" t="s">
        <v>6</v>
      </c>
      <c r="I369" s="37" t="s">
        <v>6</v>
      </c>
      <c r="J369" s="36" t="s">
        <v>6</v>
      </c>
      <c r="K369" s="24" t="s">
        <v>6</v>
      </c>
      <c r="L369" s="24" t="s">
        <v>6</v>
      </c>
      <c r="M369" s="38" t="s">
        <v>6</v>
      </c>
      <c r="N369" s="39" t="s">
        <v>6</v>
      </c>
      <c r="O369" s="31"/>
    </row>
    <row r="370" spans="1:15" ht="15" customHeight="1" x14ac:dyDescent="0.25">
      <c r="A370" s="26" t="s">
        <v>6</v>
      </c>
      <c r="B370" s="26" t="s">
        <v>685</v>
      </c>
      <c r="C370" s="27">
        <v>450</v>
      </c>
      <c r="D370" s="87"/>
      <c r="E370" s="27"/>
      <c r="F370" s="27"/>
      <c r="G370" s="24" t="s">
        <v>1358</v>
      </c>
      <c r="H370" s="68" t="s">
        <v>1359</v>
      </c>
      <c r="I370" s="68" t="s">
        <v>1360</v>
      </c>
      <c r="J370" s="24" t="s">
        <v>1263</v>
      </c>
      <c r="K370" s="28">
        <v>43</v>
      </c>
      <c r="L370" s="63" t="s">
        <v>35</v>
      </c>
      <c r="M370" s="63" t="s">
        <v>1361</v>
      </c>
      <c r="N370" s="32" t="s">
        <v>1362</v>
      </c>
      <c r="O370" s="31"/>
    </row>
    <row r="371" spans="1:15" ht="15" customHeight="1" x14ac:dyDescent="0.25">
      <c r="A371" s="26" t="s">
        <v>6</v>
      </c>
      <c r="B371" s="26" t="s">
        <v>685</v>
      </c>
      <c r="C371" s="27">
        <v>450</v>
      </c>
      <c r="D371" s="87"/>
      <c r="E371" s="27"/>
      <c r="F371" s="27"/>
      <c r="G371" s="24" t="s">
        <v>1358</v>
      </c>
      <c r="H371" s="68" t="s">
        <v>1363</v>
      </c>
      <c r="I371" s="68" t="s">
        <v>1364</v>
      </c>
      <c r="J371" s="24" t="s">
        <v>1263</v>
      </c>
      <c r="K371" s="28">
        <v>762</v>
      </c>
      <c r="L371" s="63" t="s">
        <v>35</v>
      </c>
      <c r="M371" s="63" t="s">
        <v>1361</v>
      </c>
      <c r="N371" s="32" t="s">
        <v>1365</v>
      </c>
      <c r="O371" s="31"/>
    </row>
    <row r="372" spans="1:15" ht="15" customHeight="1" x14ac:dyDescent="0.25">
      <c r="A372" s="58" t="s">
        <v>6</v>
      </c>
      <c r="B372" s="33" t="s">
        <v>6</v>
      </c>
      <c r="C372" s="34" t="s">
        <v>6</v>
      </c>
      <c r="D372" s="79" t="s">
        <v>6</v>
      </c>
      <c r="E372" s="35" t="s">
        <v>6</v>
      </c>
      <c r="F372" s="35" t="s">
        <v>6</v>
      </c>
      <c r="G372" s="36" t="s">
        <v>1366</v>
      </c>
      <c r="H372" s="37" t="s">
        <v>6</v>
      </c>
      <c r="I372" s="37" t="s">
        <v>6</v>
      </c>
      <c r="J372" s="36" t="s">
        <v>6</v>
      </c>
      <c r="K372" s="24" t="s">
        <v>6</v>
      </c>
      <c r="L372" s="24" t="s">
        <v>6</v>
      </c>
      <c r="M372" s="38" t="s">
        <v>6</v>
      </c>
      <c r="N372" s="39" t="s">
        <v>6</v>
      </c>
      <c r="O372" s="31"/>
    </row>
    <row r="373" spans="1:15" ht="15" customHeight="1" x14ac:dyDescent="0.25">
      <c r="A373" s="26" t="s">
        <v>6</v>
      </c>
      <c r="B373" s="26" t="s">
        <v>685</v>
      </c>
      <c r="C373" s="42">
        <v>451</v>
      </c>
      <c r="D373" s="77"/>
      <c r="E373" s="42"/>
      <c r="F373" s="42"/>
      <c r="G373" s="24" t="s">
        <v>1367</v>
      </c>
      <c r="H373" s="40" t="s">
        <v>1368</v>
      </c>
      <c r="I373" s="40" t="s">
        <v>1369</v>
      </c>
      <c r="J373" s="24" t="s">
        <v>1370</v>
      </c>
      <c r="K373" s="24">
        <v>8377</v>
      </c>
      <c r="L373" s="24" t="s">
        <v>65</v>
      </c>
      <c r="M373" s="24" t="s">
        <v>1371</v>
      </c>
      <c r="N373" s="32" t="s">
        <v>1372</v>
      </c>
      <c r="O373" s="31"/>
    </row>
    <row r="374" spans="1:15" ht="15" customHeight="1" x14ac:dyDescent="0.25">
      <c r="A374" s="58" t="s">
        <v>6</v>
      </c>
      <c r="B374" s="33" t="s">
        <v>6</v>
      </c>
      <c r="C374" s="34" t="s">
        <v>6</v>
      </c>
      <c r="D374" s="79" t="s">
        <v>6</v>
      </c>
      <c r="E374" s="35" t="s">
        <v>6</v>
      </c>
      <c r="F374" s="35" t="s">
        <v>6</v>
      </c>
      <c r="G374" s="36" t="s">
        <v>1373</v>
      </c>
      <c r="H374" s="37" t="s">
        <v>6</v>
      </c>
      <c r="I374" s="37" t="s">
        <v>6</v>
      </c>
      <c r="J374" s="36" t="s">
        <v>6</v>
      </c>
      <c r="K374" s="24" t="s">
        <v>6</v>
      </c>
      <c r="L374" s="24" t="s">
        <v>6</v>
      </c>
      <c r="M374" s="38" t="s">
        <v>6</v>
      </c>
      <c r="N374" s="39" t="s">
        <v>6</v>
      </c>
      <c r="O374" s="31"/>
    </row>
    <row r="375" spans="1:15" ht="15" customHeight="1" x14ac:dyDescent="0.25">
      <c r="A375" s="26" t="s">
        <v>6</v>
      </c>
      <c r="B375" s="41" t="s">
        <v>1190</v>
      </c>
      <c r="C375" s="42">
        <v>451</v>
      </c>
      <c r="D375" s="77"/>
      <c r="E375" s="42"/>
      <c r="F375" s="42"/>
      <c r="G375" s="24" t="s">
        <v>1374</v>
      </c>
      <c r="H375" s="40" t="s">
        <v>1375</v>
      </c>
      <c r="I375" s="40" t="s">
        <v>1376</v>
      </c>
      <c r="J375" s="24" t="s">
        <v>1377</v>
      </c>
      <c r="K375" s="24">
        <v>19077</v>
      </c>
      <c r="L375" s="24" t="s">
        <v>65</v>
      </c>
      <c r="M375" s="38" t="s">
        <v>1378</v>
      </c>
      <c r="N375" s="32" t="s">
        <v>1379</v>
      </c>
      <c r="O375" s="31"/>
    </row>
    <row r="376" spans="1:15" ht="15" customHeight="1" x14ac:dyDescent="0.25">
      <c r="A376" s="58" t="s">
        <v>6</v>
      </c>
      <c r="B376" s="33" t="s">
        <v>6</v>
      </c>
      <c r="C376" s="34" t="s">
        <v>6</v>
      </c>
      <c r="D376" s="79" t="s">
        <v>6</v>
      </c>
      <c r="E376" s="35" t="s">
        <v>6</v>
      </c>
      <c r="F376" s="35" t="s">
        <v>6</v>
      </c>
      <c r="G376" s="36" t="s">
        <v>1380</v>
      </c>
      <c r="H376" s="37" t="s">
        <v>6</v>
      </c>
      <c r="I376" s="37" t="s">
        <v>6</v>
      </c>
      <c r="J376" s="36" t="s">
        <v>6</v>
      </c>
      <c r="K376" s="24" t="s">
        <v>6</v>
      </c>
      <c r="L376" s="24" t="s">
        <v>6</v>
      </c>
      <c r="M376" s="38" t="s">
        <v>6</v>
      </c>
      <c r="N376" s="39" t="s">
        <v>6</v>
      </c>
      <c r="O376" s="31"/>
    </row>
    <row r="377" spans="1:15" ht="15" customHeight="1" x14ac:dyDescent="0.25">
      <c r="A377" s="26" t="s">
        <v>6</v>
      </c>
      <c r="B377" s="55" t="s">
        <v>1334</v>
      </c>
      <c r="C377" s="28">
        <v>421</v>
      </c>
      <c r="D377" s="63"/>
      <c r="E377" s="28"/>
      <c r="F377" s="28"/>
      <c r="G377" s="24" t="s">
        <v>1382</v>
      </c>
      <c r="H377" s="68" t="s">
        <v>1381</v>
      </c>
      <c r="I377" s="68" t="s">
        <v>1383</v>
      </c>
      <c r="J377" s="24" t="s">
        <v>1384</v>
      </c>
      <c r="K377" s="28">
        <v>52255</v>
      </c>
      <c r="L377" s="24" t="s">
        <v>35</v>
      </c>
      <c r="M377" s="24" t="s">
        <v>1385</v>
      </c>
      <c r="N377" s="32" t="s">
        <v>6</v>
      </c>
      <c r="O377" s="31"/>
    </row>
    <row r="378" spans="1:15" ht="15" customHeight="1" x14ac:dyDescent="0.25">
      <c r="A378" s="58" t="s">
        <v>6</v>
      </c>
      <c r="B378" s="33" t="s">
        <v>6</v>
      </c>
      <c r="C378" s="34" t="s">
        <v>6</v>
      </c>
      <c r="D378" s="79" t="s">
        <v>6</v>
      </c>
      <c r="E378" s="35" t="s">
        <v>6</v>
      </c>
      <c r="F378" s="35" t="s">
        <v>6</v>
      </c>
      <c r="G378" s="36" t="s">
        <v>1386</v>
      </c>
      <c r="H378" s="37" t="s">
        <v>6</v>
      </c>
      <c r="I378" s="37" t="s">
        <v>6</v>
      </c>
      <c r="J378" s="36" t="s">
        <v>6</v>
      </c>
      <c r="K378" s="24" t="s">
        <v>6</v>
      </c>
      <c r="L378" s="24" t="s">
        <v>6</v>
      </c>
      <c r="M378" s="38" t="s">
        <v>6</v>
      </c>
      <c r="N378" s="39" t="s">
        <v>6</v>
      </c>
      <c r="O378" s="31"/>
    </row>
    <row r="379" spans="1:15" ht="15" customHeight="1" x14ac:dyDescent="0.25">
      <c r="A379" s="26" t="s">
        <v>6</v>
      </c>
      <c r="B379" s="26" t="s">
        <v>685</v>
      </c>
      <c r="C379" s="42">
        <v>492</v>
      </c>
      <c r="D379" s="63" t="s">
        <v>6</v>
      </c>
      <c r="E379" s="28" t="s">
        <v>6</v>
      </c>
      <c r="F379" s="28" t="s">
        <v>6</v>
      </c>
      <c r="G379" s="24" t="s">
        <v>1387</v>
      </c>
      <c r="H379" s="40" t="s">
        <v>1388</v>
      </c>
      <c r="I379" s="40" t="s">
        <v>1389</v>
      </c>
      <c r="J379" s="46" t="s">
        <v>1390</v>
      </c>
      <c r="K379" s="24">
        <v>48280</v>
      </c>
      <c r="L379" s="24" t="s">
        <v>35</v>
      </c>
      <c r="M379" s="38" t="s">
        <v>1391</v>
      </c>
      <c r="N379" s="39" t="s">
        <v>1392</v>
      </c>
      <c r="O379" s="31"/>
    </row>
    <row r="380" spans="1:15" ht="15" customHeight="1" x14ac:dyDescent="0.25">
      <c r="A380" s="26" t="s">
        <v>6</v>
      </c>
      <c r="B380" s="26" t="s">
        <v>685</v>
      </c>
      <c r="C380" s="42">
        <v>494</v>
      </c>
      <c r="D380" s="63" t="s">
        <v>6</v>
      </c>
      <c r="E380" s="28" t="s">
        <v>6</v>
      </c>
      <c r="F380" s="28" t="s">
        <v>6</v>
      </c>
      <c r="G380" s="24" t="s">
        <v>1393</v>
      </c>
      <c r="H380" s="43" t="s">
        <v>1394</v>
      </c>
      <c r="I380" s="40" t="s">
        <v>1395</v>
      </c>
      <c r="J380" s="24" t="s">
        <v>1396</v>
      </c>
      <c r="K380" s="24">
        <v>1755</v>
      </c>
      <c r="L380" s="24" t="s">
        <v>35</v>
      </c>
      <c r="M380" s="38" t="s">
        <v>1397</v>
      </c>
      <c r="N380" s="39" t="s">
        <v>1398</v>
      </c>
      <c r="O380" s="31"/>
    </row>
    <row r="381" spans="1:15" ht="15" customHeight="1" x14ac:dyDescent="0.25">
      <c r="A381" s="58" t="s">
        <v>6</v>
      </c>
      <c r="B381" s="33" t="s">
        <v>6</v>
      </c>
      <c r="C381" s="34" t="s">
        <v>6</v>
      </c>
      <c r="D381" s="79" t="s">
        <v>6</v>
      </c>
      <c r="E381" s="35" t="s">
        <v>6</v>
      </c>
      <c r="F381" s="35" t="s">
        <v>6</v>
      </c>
      <c r="G381" s="36" t="s">
        <v>1399</v>
      </c>
      <c r="H381" s="37" t="s">
        <v>6</v>
      </c>
      <c r="I381" s="37" t="s">
        <v>6</v>
      </c>
      <c r="J381" s="36" t="s">
        <v>6</v>
      </c>
      <c r="K381" s="24" t="s">
        <v>6</v>
      </c>
      <c r="L381" s="24" t="s">
        <v>6</v>
      </c>
      <c r="M381" s="38" t="s">
        <v>6</v>
      </c>
      <c r="N381" s="39" t="s">
        <v>6</v>
      </c>
      <c r="O381" s="31"/>
    </row>
    <row r="382" spans="1:15" ht="15" customHeight="1" x14ac:dyDescent="0.25">
      <c r="A382" s="26" t="s">
        <v>6</v>
      </c>
      <c r="B382" s="27" t="s">
        <v>1400</v>
      </c>
      <c r="C382" s="28">
        <v>421</v>
      </c>
      <c r="D382" s="63"/>
      <c r="E382" s="28"/>
      <c r="F382" s="28"/>
      <c r="G382" s="24" t="s">
        <v>1401</v>
      </c>
      <c r="H382" s="68" t="s">
        <v>1402</v>
      </c>
      <c r="I382" s="68" t="s">
        <v>1403</v>
      </c>
      <c r="J382" s="24" t="s">
        <v>1404</v>
      </c>
      <c r="K382" s="28">
        <v>49374</v>
      </c>
      <c r="L382" s="24" t="s">
        <v>35</v>
      </c>
      <c r="M382" s="24" t="s">
        <v>1405</v>
      </c>
      <c r="N382" s="32" t="s">
        <v>6</v>
      </c>
      <c r="O382" s="31"/>
    </row>
    <row r="383" spans="1:15" ht="15" customHeight="1" x14ac:dyDescent="0.25">
      <c r="A383" s="58" t="s">
        <v>6</v>
      </c>
      <c r="B383" s="33" t="s">
        <v>6</v>
      </c>
      <c r="C383" s="34" t="s">
        <v>6</v>
      </c>
      <c r="D383" s="79" t="s">
        <v>6</v>
      </c>
      <c r="E383" s="35" t="s">
        <v>6</v>
      </c>
      <c r="F383" s="35" t="s">
        <v>6</v>
      </c>
      <c r="G383" s="36" t="s">
        <v>1407</v>
      </c>
      <c r="H383" s="37" t="s">
        <v>6</v>
      </c>
      <c r="I383" s="37" t="s">
        <v>6</v>
      </c>
      <c r="J383" s="36" t="s">
        <v>6</v>
      </c>
      <c r="K383" s="24" t="s">
        <v>6</v>
      </c>
      <c r="L383" s="24" t="s">
        <v>6</v>
      </c>
      <c r="M383" s="38" t="s">
        <v>6</v>
      </c>
      <c r="N383" s="39" t="s">
        <v>6</v>
      </c>
      <c r="O383" s="31"/>
    </row>
    <row r="384" spans="1:15" ht="15" customHeight="1" x14ac:dyDescent="0.25">
      <c r="A384" s="26" t="s">
        <v>6</v>
      </c>
      <c r="B384" s="26" t="s">
        <v>685</v>
      </c>
      <c r="C384" s="26">
        <v>420</v>
      </c>
      <c r="D384" s="86"/>
      <c r="E384" s="26"/>
      <c r="F384" s="26"/>
      <c r="G384" s="26" t="s">
        <v>1408</v>
      </c>
      <c r="H384" s="26" t="s">
        <v>1409</v>
      </c>
      <c r="I384" s="40" t="s">
        <v>1410</v>
      </c>
      <c r="J384" s="26" t="s">
        <v>1411</v>
      </c>
      <c r="K384" s="26">
        <v>328</v>
      </c>
      <c r="L384" s="26" t="s">
        <v>81</v>
      </c>
      <c r="M384" s="26" t="s">
        <v>1412</v>
      </c>
      <c r="N384" s="66" t="s">
        <v>1413</v>
      </c>
      <c r="O384" s="31"/>
    </row>
    <row r="385" spans="1:15" ht="15" customHeight="1" x14ac:dyDescent="0.25">
      <c r="A385" s="26" t="s">
        <v>6</v>
      </c>
      <c r="B385" s="26" t="s">
        <v>685</v>
      </c>
      <c r="C385" s="42">
        <v>416</v>
      </c>
      <c r="D385" s="77"/>
      <c r="E385" s="42"/>
      <c r="F385" s="42"/>
      <c r="G385" s="24" t="s">
        <v>1414</v>
      </c>
      <c r="H385" s="40" t="s">
        <v>1410</v>
      </c>
      <c r="I385" s="40" t="s">
        <v>1415</v>
      </c>
      <c r="J385" s="46" t="s">
        <v>1416</v>
      </c>
      <c r="K385" s="24">
        <v>62839</v>
      </c>
      <c r="L385" s="24" t="s">
        <v>81</v>
      </c>
      <c r="M385" s="44" t="s">
        <v>1417</v>
      </c>
      <c r="N385" s="39" t="s">
        <v>6</v>
      </c>
      <c r="O385" s="31"/>
    </row>
    <row r="386" spans="1:15" ht="15" customHeight="1" x14ac:dyDescent="0.25">
      <c r="A386" s="26" t="s">
        <v>6</v>
      </c>
      <c r="B386" s="26" t="s">
        <v>685</v>
      </c>
      <c r="C386" s="26">
        <v>419</v>
      </c>
      <c r="D386" s="86"/>
      <c r="E386" s="26"/>
      <c r="F386" s="26"/>
      <c r="G386" s="26" t="s">
        <v>1418</v>
      </c>
      <c r="H386" s="43" t="s">
        <v>1419</v>
      </c>
      <c r="I386" s="26" t="s">
        <v>1420</v>
      </c>
      <c r="J386" s="46" t="s">
        <v>1421</v>
      </c>
      <c r="K386" s="26">
        <v>182</v>
      </c>
      <c r="L386" s="26" t="s">
        <v>81</v>
      </c>
      <c r="M386" s="26" t="s">
        <v>1422</v>
      </c>
      <c r="N386" s="66" t="s">
        <v>1423</v>
      </c>
      <c r="O386" s="31"/>
    </row>
    <row r="387" spans="1:15" ht="15" customHeight="1" x14ac:dyDescent="0.25">
      <c r="A387" s="58" t="s">
        <v>6</v>
      </c>
      <c r="B387" s="33" t="s">
        <v>6</v>
      </c>
      <c r="C387" s="34" t="s">
        <v>6</v>
      </c>
      <c r="D387" s="79" t="s">
        <v>6</v>
      </c>
      <c r="E387" s="35" t="s">
        <v>6</v>
      </c>
      <c r="F387" s="35" t="s">
        <v>6</v>
      </c>
      <c r="G387" s="36" t="s">
        <v>1424</v>
      </c>
      <c r="H387" s="37" t="s">
        <v>6</v>
      </c>
      <c r="I387" s="37" t="s">
        <v>6</v>
      </c>
      <c r="J387" s="36" t="s">
        <v>6</v>
      </c>
      <c r="K387" s="24" t="s">
        <v>6</v>
      </c>
      <c r="L387" s="24" t="s">
        <v>6</v>
      </c>
      <c r="M387" s="38" t="s">
        <v>6</v>
      </c>
      <c r="N387" s="39" t="s">
        <v>6</v>
      </c>
      <c r="O387" s="31"/>
    </row>
    <row r="388" spans="1:15" ht="30" x14ac:dyDescent="0.25">
      <c r="A388" s="26" t="s">
        <v>6</v>
      </c>
      <c r="B388" s="41" t="s">
        <v>1400</v>
      </c>
      <c r="C388" s="42">
        <v>522</v>
      </c>
      <c r="D388" s="77"/>
      <c r="E388" s="42"/>
      <c r="F388" s="42"/>
      <c r="G388" s="24" t="s">
        <v>1425</v>
      </c>
      <c r="H388" s="40" t="s">
        <v>1426</v>
      </c>
      <c r="I388" s="40" t="s">
        <v>1427</v>
      </c>
      <c r="J388" s="24" t="s">
        <v>1428</v>
      </c>
      <c r="K388" s="24">
        <v>85224</v>
      </c>
      <c r="L388" s="24" t="s">
        <v>1429</v>
      </c>
      <c r="M388" s="45" t="s">
        <v>1430</v>
      </c>
      <c r="N388" s="32"/>
      <c r="O388" s="31"/>
    </row>
    <row r="389" spans="1:15" ht="15" customHeight="1" x14ac:dyDescent="0.25">
      <c r="A389" s="26" t="s">
        <v>6</v>
      </c>
      <c r="B389" s="27" t="s">
        <v>21</v>
      </c>
      <c r="C389" s="42">
        <v>810</v>
      </c>
      <c r="D389" s="77"/>
      <c r="E389" s="42"/>
      <c r="F389" s="42"/>
      <c r="G389" s="24" t="s">
        <v>75</v>
      </c>
      <c r="H389" s="40" t="s">
        <v>1431</v>
      </c>
      <c r="I389" s="40" t="s">
        <v>1432</v>
      </c>
      <c r="J389" s="24" t="s">
        <v>75</v>
      </c>
      <c r="K389" s="24">
        <v>1028</v>
      </c>
      <c r="L389" s="24" t="s">
        <v>495</v>
      </c>
      <c r="M389" s="24" t="s">
        <v>1433</v>
      </c>
      <c r="N389" s="32" t="s">
        <v>1434</v>
      </c>
      <c r="O389" s="31"/>
    </row>
    <row r="390" spans="1:15" ht="15" customHeight="1" x14ac:dyDescent="0.25">
      <c r="A390" s="58" t="s">
        <v>6</v>
      </c>
      <c r="B390" s="33" t="s">
        <v>6</v>
      </c>
      <c r="C390" s="34" t="s">
        <v>6</v>
      </c>
      <c r="D390" s="79" t="s">
        <v>6</v>
      </c>
      <c r="E390" s="35" t="s">
        <v>6</v>
      </c>
      <c r="F390" s="35" t="s">
        <v>6</v>
      </c>
      <c r="G390" s="36" t="s">
        <v>6</v>
      </c>
      <c r="H390" s="37" t="s">
        <v>6</v>
      </c>
      <c r="I390" s="37" t="s">
        <v>6</v>
      </c>
      <c r="J390" s="36" t="s">
        <v>6</v>
      </c>
      <c r="K390" s="24" t="s">
        <v>6</v>
      </c>
      <c r="L390" s="24" t="s">
        <v>6</v>
      </c>
      <c r="M390" s="38" t="s">
        <v>6</v>
      </c>
      <c r="N390" s="39" t="s">
        <v>6</v>
      </c>
      <c r="O390" s="31"/>
    </row>
    <row r="391" spans="1:15" ht="15" customHeight="1" x14ac:dyDescent="0.25">
      <c r="A391" s="26" t="s">
        <v>6</v>
      </c>
      <c r="B391" s="27" t="s">
        <v>21</v>
      </c>
      <c r="C391" s="42">
        <v>810</v>
      </c>
      <c r="D391" s="77"/>
      <c r="E391" s="42"/>
      <c r="F391" s="42"/>
      <c r="G391" s="24" t="s">
        <v>75</v>
      </c>
      <c r="H391" s="40" t="s">
        <v>1435</v>
      </c>
      <c r="I391" s="40" t="s">
        <v>1431</v>
      </c>
      <c r="J391" s="24" t="s">
        <v>75</v>
      </c>
      <c r="K391" s="24">
        <v>1581</v>
      </c>
      <c r="L391" s="24" t="s">
        <v>500</v>
      </c>
      <c r="M391" s="24" t="s">
        <v>1436</v>
      </c>
      <c r="N391" s="39" t="s">
        <v>1437</v>
      </c>
      <c r="O391" s="31"/>
    </row>
    <row r="392" spans="1:15" ht="30" x14ac:dyDescent="0.25">
      <c r="A392" s="26" t="s">
        <v>6</v>
      </c>
      <c r="B392" s="41" t="s">
        <v>1400</v>
      </c>
      <c r="C392" s="42">
        <v>522</v>
      </c>
      <c r="D392" s="77"/>
      <c r="E392" s="42"/>
      <c r="F392" s="42"/>
      <c r="G392" s="24" t="s">
        <v>1438</v>
      </c>
      <c r="H392" s="40" t="s">
        <v>1431</v>
      </c>
      <c r="I392" s="40" t="s">
        <v>1439</v>
      </c>
      <c r="J392" s="24" t="s">
        <v>1440</v>
      </c>
      <c r="K392" s="24">
        <v>78437</v>
      </c>
      <c r="L392" s="24" t="s">
        <v>65</v>
      </c>
      <c r="M392" s="45" t="s">
        <v>1441</v>
      </c>
      <c r="N392" s="32" t="s">
        <v>1442</v>
      </c>
      <c r="O392" s="31"/>
    </row>
    <row r="393" spans="1:15" ht="15" customHeight="1" x14ac:dyDescent="0.25">
      <c r="A393" s="58" t="s">
        <v>6</v>
      </c>
      <c r="B393" s="33" t="s">
        <v>6</v>
      </c>
      <c r="C393" s="34" t="s">
        <v>6</v>
      </c>
      <c r="D393" s="79" t="s">
        <v>6</v>
      </c>
      <c r="E393" s="35" t="s">
        <v>6</v>
      </c>
      <c r="F393" s="35" t="s">
        <v>6</v>
      </c>
      <c r="G393" s="36" t="s">
        <v>1443</v>
      </c>
      <c r="H393" s="37" t="s">
        <v>6</v>
      </c>
      <c r="I393" s="37" t="s">
        <v>6</v>
      </c>
      <c r="J393" s="36" t="s">
        <v>6</v>
      </c>
      <c r="K393" s="24" t="s">
        <v>6</v>
      </c>
      <c r="L393" s="24" t="s">
        <v>6</v>
      </c>
      <c r="M393" s="38" t="s">
        <v>6</v>
      </c>
      <c r="N393" s="39" t="s">
        <v>6</v>
      </c>
      <c r="O393" s="31"/>
    </row>
    <row r="394" spans="1:15" ht="15" customHeight="1" x14ac:dyDescent="0.25">
      <c r="A394" s="26" t="s">
        <v>6</v>
      </c>
      <c r="B394" s="26" t="s">
        <v>685</v>
      </c>
      <c r="C394" s="42">
        <v>419</v>
      </c>
      <c r="D394" s="77"/>
      <c r="E394" s="42"/>
      <c r="F394" s="42"/>
      <c r="G394" s="24" t="s">
        <v>1444</v>
      </c>
      <c r="H394" s="40" t="s">
        <v>1445</v>
      </c>
      <c r="I394" s="40" t="s">
        <v>1446</v>
      </c>
      <c r="J394" s="46" t="s">
        <v>1447</v>
      </c>
      <c r="K394" s="24">
        <v>259</v>
      </c>
      <c r="L394" s="24" t="s">
        <v>500</v>
      </c>
      <c r="M394" s="38" t="s">
        <v>1448</v>
      </c>
      <c r="N394" s="39" t="s">
        <v>1449</v>
      </c>
      <c r="O394" s="31"/>
    </row>
    <row r="395" spans="1:15" ht="15" customHeight="1" x14ac:dyDescent="0.25">
      <c r="A395" s="26" t="s">
        <v>6</v>
      </c>
      <c r="B395" s="26" t="s">
        <v>685</v>
      </c>
      <c r="C395" s="42">
        <v>524</v>
      </c>
      <c r="D395" s="77"/>
      <c r="E395" s="42"/>
      <c r="F395" s="42"/>
      <c r="G395" s="24" t="s">
        <v>1450</v>
      </c>
      <c r="H395" s="40" t="s">
        <v>1446</v>
      </c>
      <c r="I395" s="40" t="s">
        <v>1451</v>
      </c>
      <c r="J395" s="46" t="s">
        <v>1452</v>
      </c>
      <c r="K395" s="24">
        <v>18745</v>
      </c>
      <c r="L395" s="24" t="s">
        <v>65</v>
      </c>
      <c r="M395" s="38" t="s">
        <v>1453</v>
      </c>
      <c r="N395" s="39" t="s">
        <v>6</v>
      </c>
      <c r="O395" s="31"/>
    </row>
    <row r="396" spans="1:15" ht="15" customHeight="1" x14ac:dyDescent="0.25">
      <c r="A396" s="26" t="s">
        <v>6</v>
      </c>
      <c r="B396" s="26" t="s">
        <v>685</v>
      </c>
      <c r="C396" s="42">
        <v>527</v>
      </c>
      <c r="D396" s="77"/>
      <c r="E396" s="42"/>
      <c r="F396" s="42"/>
      <c r="G396" s="24" t="s">
        <v>1454</v>
      </c>
      <c r="H396" s="43" t="s">
        <v>1455</v>
      </c>
      <c r="I396" s="40" t="s">
        <v>1456</v>
      </c>
      <c r="J396" s="46" t="s">
        <v>1457</v>
      </c>
      <c r="K396" s="24">
        <v>6078</v>
      </c>
      <c r="L396" s="24" t="s">
        <v>65</v>
      </c>
      <c r="M396" s="47" t="s">
        <v>1458</v>
      </c>
      <c r="N396" s="32" t="s">
        <v>1459</v>
      </c>
      <c r="O396" s="31"/>
    </row>
    <row r="397" spans="1:15" ht="15" customHeight="1" x14ac:dyDescent="0.25">
      <c r="A397" s="26" t="s">
        <v>6</v>
      </c>
      <c r="B397" s="26" t="s">
        <v>685</v>
      </c>
      <c r="C397" s="42">
        <v>524</v>
      </c>
      <c r="D397" s="77"/>
      <c r="E397" s="42"/>
      <c r="F397" s="42"/>
      <c r="G397" s="24" t="s">
        <v>1460</v>
      </c>
      <c r="H397" s="40" t="s">
        <v>1456</v>
      </c>
      <c r="I397" s="40" t="s">
        <v>1461</v>
      </c>
      <c r="J397" s="46" t="s">
        <v>1462</v>
      </c>
      <c r="K397" s="24">
        <v>22894</v>
      </c>
      <c r="L397" s="24" t="s">
        <v>65</v>
      </c>
      <c r="M397" s="38" t="s">
        <v>1463</v>
      </c>
      <c r="N397" s="39" t="s">
        <v>1464</v>
      </c>
      <c r="O397" s="31"/>
    </row>
    <row r="398" spans="1:15" ht="15" customHeight="1" x14ac:dyDescent="0.25">
      <c r="A398" s="26" t="s">
        <v>6</v>
      </c>
      <c r="B398" s="26" t="s">
        <v>685</v>
      </c>
      <c r="C398" s="42">
        <v>524</v>
      </c>
      <c r="D398" s="77"/>
      <c r="E398" s="42"/>
      <c r="F398" s="42"/>
      <c r="G398" s="24" t="s">
        <v>728</v>
      </c>
      <c r="H398" s="40" t="s">
        <v>1465</v>
      </c>
      <c r="I398" s="40" t="s">
        <v>1466</v>
      </c>
      <c r="J398" s="24" t="s">
        <v>1467</v>
      </c>
      <c r="K398" s="24">
        <v>647</v>
      </c>
      <c r="L398" s="24" t="s">
        <v>1468</v>
      </c>
      <c r="M398" s="38" t="s">
        <v>1223</v>
      </c>
      <c r="N398" s="39" t="s">
        <v>1469</v>
      </c>
      <c r="O398" s="31"/>
    </row>
    <row r="399" spans="1:15" ht="15" customHeight="1" x14ac:dyDescent="0.25">
      <c r="A399" s="58" t="s">
        <v>6</v>
      </c>
      <c r="B399" s="33" t="s">
        <v>6</v>
      </c>
      <c r="C399" s="34" t="s">
        <v>6</v>
      </c>
      <c r="D399" s="79" t="s">
        <v>6</v>
      </c>
      <c r="E399" s="35" t="s">
        <v>6</v>
      </c>
      <c r="F399" s="35" t="s">
        <v>6</v>
      </c>
      <c r="G399" s="36" t="s">
        <v>6</v>
      </c>
      <c r="H399" s="37" t="s">
        <v>6</v>
      </c>
      <c r="I399" s="37" t="s">
        <v>6</v>
      </c>
      <c r="J399" s="36" t="s">
        <v>6</v>
      </c>
      <c r="K399" s="24" t="s">
        <v>6</v>
      </c>
      <c r="L399" s="24" t="s">
        <v>6</v>
      </c>
      <c r="M399" s="38" t="s">
        <v>6</v>
      </c>
      <c r="N399" s="39" t="s">
        <v>6</v>
      </c>
      <c r="O399" s="31"/>
    </row>
    <row r="400" spans="1:15" ht="15" customHeight="1" x14ac:dyDescent="0.25">
      <c r="A400" s="26" t="s">
        <v>6</v>
      </c>
      <c r="B400" s="26" t="s">
        <v>685</v>
      </c>
      <c r="C400" s="42">
        <v>524</v>
      </c>
      <c r="D400" s="77"/>
      <c r="E400" s="42"/>
      <c r="F400" s="42"/>
      <c r="G400" s="24" t="s">
        <v>728</v>
      </c>
      <c r="H400" s="40" t="s">
        <v>1225</v>
      </c>
      <c r="I400" s="40" t="s">
        <v>1470</v>
      </c>
      <c r="J400" s="24" t="s">
        <v>1467</v>
      </c>
      <c r="K400" s="24">
        <v>2505</v>
      </c>
      <c r="L400" s="24" t="s">
        <v>1338</v>
      </c>
      <c r="M400" s="38" t="s">
        <v>1471</v>
      </c>
      <c r="N400" s="39" t="s">
        <v>1472</v>
      </c>
      <c r="O400" s="31"/>
    </row>
    <row r="401" spans="1:15" ht="15" customHeight="1" x14ac:dyDescent="0.25">
      <c r="A401" s="26" t="s">
        <v>6</v>
      </c>
      <c r="B401" s="26" t="s">
        <v>685</v>
      </c>
      <c r="C401" s="42">
        <v>524</v>
      </c>
      <c r="D401" s="77"/>
      <c r="E401" s="42"/>
      <c r="F401" s="42"/>
      <c r="G401" s="24" t="s">
        <v>1473</v>
      </c>
      <c r="H401" s="40" t="s">
        <v>1474</v>
      </c>
      <c r="I401" s="43" t="s">
        <v>1456</v>
      </c>
      <c r="J401" s="46" t="s">
        <v>1462</v>
      </c>
      <c r="K401" s="24">
        <v>22895</v>
      </c>
      <c r="L401" s="24" t="s">
        <v>81</v>
      </c>
      <c r="M401" s="38" t="s">
        <v>1475</v>
      </c>
      <c r="N401" s="39" t="s">
        <v>1476</v>
      </c>
      <c r="O401" s="31"/>
    </row>
    <row r="402" spans="1:15" ht="15" customHeight="1" x14ac:dyDescent="0.25">
      <c r="A402" s="26" t="s">
        <v>6</v>
      </c>
      <c r="B402" s="26" t="s">
        <v>685</v>
      </c>
      <c r="C402" s="42">
        <v>527</v>
      </c>
      <c r="D402" s="77"/>
      <c r="E402" s="42"/>
      <c r="F402" s="42"/>
      <c r="G402" s="24" t="s">
        <v>1454</v>
      </c>
      <c r="H402" s="40" t="s">
        <v>1477</v>
      </c>
      <c r="I402" s="43" t="s">
        <v>1478</v>
      </c>
      <c r="J402" s="46" t="s">
        <v>1457</v>
      </c>
      <c r="K402" s="24">
        <v>6075</v>
      </c>
      <c r="L402" s="24" t="s">
        <v>81</v>
      </c>
      <c r="M402" s="47" t="s">
        <v>1479</v>
      </c>
      <c r="N402" s="32" t="s">
        <v>78</v>
      </c>
      <c r="O402" s="31"/>
    </row>
    <row r="403" spans="1:15" ht="15" customHeight="1" x14ac:dyDescent="0.25">
      <c r="A403" s="26" t="s">
        <v>6</v>
      </c>
      <c r="B403" s="26" t="s">
        <v>685</v>
      </c>
      <c r="C403" s="42">
        <v>524</v>
      </c>
      <c r="D403" s="77"/>
      <c r="E403" s="42"/>
      <c r="F403" s="42"/>
      <c r="G403" s="24" t="s">
        <v>1480</v>
      </c>
      <c r="H403" s="40" t="s">
        <v>1481</v>
      </c>
      <c r="I403" s="40" t="s">
        <v>1446</v>
      </c>
      <c r="J403" s="46" t="s">
        <v>1452</v>
      </c>
      <c r="K403" s="24">
        <v>18747</v>
      </c>
      <c r="L403" s="24" t="s">
        <v>81</v>
      </c>
      <c r="M403" s="38" t="s">
        <v>1482</v>
      </c>
      <c r="N403" s="39" t="s">
        <v>6</v>
      </c>
      <c r="O403" s="31"/>
    </row>
    <row r="404" spans="1:15" ht="15" customHeight="1" x14ac:dyDescent="0.25">
      <c r="A404" s="26" t="s">
        <v>6</v>
      </c>
      <c r="B404" s="26" t="s">
        <v>685</v>
      </c>
      <c r="C404" s="42">
        <v>419</v>
      </c>
      <c r="D404" s="77"/>
      <c r="E404" s="42"/>
      <c r="F404" s="42"/>
      <c r="G404" s="24" t="s">
        <v>1444</v>
      </c>
      <c r="H404" s="40" t="s">
        <v>1446</v>
      </c>
      <c r="I404" s="40" t="s">
        <v>1483</v>
      </c>
      <c r="J404" s="46" t="s">
        <v>1447</v>
      </c>
      <c r="K404" s="24">
        <v>392</v>
      </c>
      <c r="L404" s="24" t="s">
        <v>495</v>
      </c>
      <c r="M404" s="38" t="s">
        <v>1484</v>
      </c>
      <c r="N404" s="32" t="s">
        <v>1485</v>
      </c>
      <c r="O404" s="31"/>
    </row>
    <row r="405" spans="1:15" ht="15" customHeight="1" x14ac:dyDescent="0.25">
      <c r="A405" s="58" t="s">
        <v>6</v>
      </c>
      <c r="B405" s="33" t="s">
        <v>6</v>
      </c>
      <c r="C405" s="34" t="s">
        <v>6</v>
      </c>
      <c r="D405" s="79" t="s">
        <v>6</v>
      </c>
      <c r="E405" s="35" t="s">
        <v>6</v>
      </c>
      <c r="F405" s="35" t="s">
        <v>6</v>
      </c>
      <c r="G405" s="36" t="s">
        <v>1486</v>
      </c>
      <c r="H405" s="37" t="s">
        <v>6</v>
      </c>
      <c r="I405" s="37" t="s">
        <v>6</v>
      </c>
      <c r="J405" s="36" t="s">
        <v>6</v>
      </c>
      <c r="K405" s="24" t="s">
        <v>6</v>
      </c>
      <c r="L405" s="24" t="s">
        <v>6</v>
      </c>
      <c r="M405" s="38" t="s">
        <v>6</v>
      </c>
      <c r="N405" s="39" t="s">
        <v>6</v>
      </c>
      <c r="O405" s="31"/>
    </row>
    <row r="406" spans="1:15" ht="15" customHeight="1" x14ac:dyDescent="0.25">
      <c r="A406" s="26" t="s">
        <v>6</v>
      </c>
      <c r="B406" s="26" t="s">
        <v>685</v>
      </c>
      <c r="C406" s="42">
        <v>419</v>
      </c>
      <c r="D406" s="77"/>
      <c r="E406" s="42"/>
      <c r="F406" s="42"/>
      <c r="G406" s="24" t="s">
        <v>1487</v>
      </c>
      <c r="H406" s="40" t="s">
        <v>1488</v>
      </c>
      <c r="I406" s="40" t="s">
        <v>1489</v>
      </c>
      <c r="J406" s="46" t="s">
        <v>1490</v>
      </c>
      <c r="K406" s="24">
        <v>5886</v>
      </c>
      <c r="L406" s="24" t="s">
        <v>35</v>
      </c>
      <c r="M406" s="24" t="s">
        <v>1491</v>
      </c>
      <c r="N406" s="39" t="s">
        <v>1492</v>
      </c>
      <c r="O406" s="31"/>
    </row>
    <row r="407" spans="1:15" ht="15" customHeight="1" x14ac:dyDescent="0.25">
      <c r="A407" s="58" t="s">
        <v>6</v>
      </c>
      <c r="B407" s="33" t="s">
        <v>6</v>
      </c>
      <c r="C407" s="34" t="s">
        <v>6</v>
      </c>
      <c r="D407" s="79" t="s">
        <v>6</v>
      </c>
      <c r="E407" s="35" t="s">
        <v>6</v>
      </c>
      <c r="F407" s="35" t="s">
        <v>6</v>
      </c>
      <c r="G407" s="36" t="s">
        <v>1486</v>
      </c>
      <c r="H407" s="37" t="s">
        <v>6</v>
      </c>
      <c r="I407" s="37" t="s">
        <v>6</v>
      </c>
      <c r="J407" s="36" t="s">
        <v>6</v>
      </c>
      <c r="K407" s="24" t="s">
        <v>6</v>
      </c>
      <c r="L407" s="24" t="s">
        <v>6</v>
      </c>
      <c r="M407" s="38" t="s">
        <v>6</v>
      </c>
      <c r="N407" s="39" t="s">
        <v>6</v>
      </c>
      <c r="O407" s="31"/>
    </row>
    <row r="408" spans="1:15" ht="15" customHeight="1" x14ac:dyDescent="0.25">
      <c r="A408" s="26" t="s">
        <v>6</v>
      </c>
      <c r="B408" s="26" t="s">
        <v>685</v>
      </c>
      <c r="C408" s="42">
        <v>419</v>
      </c>
      <c r="D408" s="77"/>
      <c r="E408" s="42"/>
      <c r="F408" s="42"/>
      <c r="G408" s="24" t="s">
        <v>1493</v>
      </c>
      <c r="H408" s="43" t="s">
        <v>1494</v>
      </c>
      <c r="I408" s="40" t="s">
        <v>1426</v>
      </c>
      <c r="J408" s="24" t="s">
        <v>1495</v>
      </c>
      <c r="K408" s="24">
        <v>446</v>
      </c>
      <c r="L408" s="24" t="s">
        <v>35</v>
      </c>
      <c r="M408" s="24" t="s">
        <v>1496</v>
      </c>
      <c r="N408" s="39" t="s">
        <v>1497</v>
      </c>
      <c r="O408" s="31"/>
    </row>
    <row r="409" spans="1:15" ht="15" customHeight="1" x14ac:dyDescent="0.25">
      <c r="A409" s="58" t="s">
        <v>6</v>
      </c>
      <c r="B409" s="33" t="s">
        <v>6</v>
      </c>
      <c r="C409" s="34" t="s">
        <v>6</v>
      </c>
      <c r="D409" s="79" t="s">
        <v>6</v>
      </c>
      <c r="E409" s="35" t="s">
        <v>6</v>
      </c>
      <c r="F409" s="35" t="s">
        <v>6</v>
      </c>
      <c r="G409" s="36" t="s">
        <v>6</v>
      </c>
      <c r="H409" s="37" t="s">
        <v>6</v>
      </c>
      <c r="I409" s="37" t="s">
        <v>6</v>
      </c>
      <c r="J409" s="36" t="s">
        <v>6</v>
      </c>
      <c r="K409" s="24" t="s">
        <v>6</v>
      </c>
      <c r="L409" s="24" t="s">
        <v>6</v>
      </c>
      <c r="M409" s="38" t="s">
        <v>6</v>
      </c>
      <c r="N409" s="39" t="s">
        <v>6</v>
      </c>
      <c r="O409" s="31"/>
    </row>
    <row r="410" spans="1:15" ht="15" customHeight="1" x14ac:dyDescent="0.25">
      <c r="A410" s="26" t="s">
        <v>6</v>
      </c>
      <c r="B410" s="26" t="s">
        <v>685</v>
      </c>
      <c r="C410" s="42">
        <v>419</v>
      </c>
      <c r="D410" s="77"/>
      <c r="E410" s="42"/>
      <c r="F410" s="42"/>
      <c r="G410" s="24" t="s">
        <v>1498</v>
      </c>
      <c r="H410" s="40" t="s">
        <v>1499</v>
      </c>
      <c r="I410" s="40" t="s">
        <v>1500</v>
      </c>
      <c r="J410" s="46" t="s">
        <v>1501</v>
      </c>
      <c r="K410" s="24">
        <v>7194</v>
      </c>
      <c r="L410" s="46" t="s">
        <v>503</v>
      </c>
      <c r="M410" s="24" t="s">
        <v>1502</v>
      </c>
      <c r="N410" s="39" t="s">
        <v>1503</v>
      </c>
      <c r="O410" s="31"/>
    </row>
    <row r="411" spans="1:15" ht="15" customHeight="1" x14ac:dyDescent="0.25">
      <c r="A411" s="58" t="s">
        <v>6</v>
      </c>
      <c r="B411" s="33" t="s">
        <v>6</v>
      </c>
      <c r="C411" s="34" t="s">
        <v>6</v>
      </c>
      <c r="D411" s="79" t="s">
        <v>6</v>
      </c>
      <c r="E411" s="35" t="s">
        <v>6</v>
      </c>
      <c r="F411" s="35" t="s">
        <v>6</v>
      </c>
      <c r="G411" s="36" t="s">
        <v>1504</v>
      </c>
      <c r="H411" s="37" t="s">
        <v>6</v>
      </c>
      <c r="I411" s="37" t="s">
        <v>6</v>
      </c>
      <c r="J411" s="36" t="s">
        <v>6</v>
      </c>
      <c r="K411" s="24" t="s">
        <v>6</v>
      </c>
      <c r="L411" s="24" t="s">
        <v>6</v>
      </c>
      <c r="M411" s="38" t="s">
        <v>6</v>
      </c>
      <c r="N411" s="39" t="s">
        <v>6</v>
      </c>
      <c r="O411" s="31"/>
    </row>
    <row r="412" spans="1:15" ht="15" customHeight="1" x14ac:dyDescent="0.25">
      <c r="A412" s="26" t="s">
        <v>6</v>
      </c>
      <c r="B412" s="26" t="s">
        <v>685</v>
      </c>
      <c r="C412" s="42">
        <v>419</v>
      </c>
      <c r="D412" s="77"/>
      <c r="E412" s="42"/>
      <c r="F412" s="42"/>
      <c r="G412" s="24" t="s">
        <v>1505</v>
      </c>
      <c r="H412" s="40" t="s">
        <v>1506</v>
      </c>
      <c r="I412" s="40" t="s">
        <v>1507</v>
      </c>
      <c r="J412" s="46" t="s">
        <v>1508</v>
      </c>
      <c r="K412" s="24">
        <v>4593</v>
      </c>
      <c r="L412" s="24" t="s">
        <v>81</v>
      </c>
      <c r="M412" s="24" t="s">
        <v>1509</v>
      </c>
      <c r="N412" s="39" t="s">
        <v>1510</v>
      </c>
      <c r="O412" s="31"/>
    </row>
    <row r="413" spans="1:15" ht="15" customHeight="1" x14ac:dyDescent="0.25">
      <c r="A413" s="58" t="s">
        <v>6</v>
      </c>
      <c r="B413" s="33" t="s">
        <v>6</v>
      </c>
      <c r="C413" s="34" t="s">
        <v>6</v>
      </c>
      <c r="D413" s="79" t="s">
        <v>6</v>
      </c>
      <c r="E413" s="35" t="s">
        <v>6</v>
      </c>
      <c r="F413" s="35" t="s">
        <v>6</v>
      </c>
      <c r="G413" s="36" t="s">
        <v>6</v>
      </c>
      <c r="H413" s="37" t="s">
        <v>6</v>
      </c>
      <c r="I413" s="37" t="s">
        <v>6</v>
      </c>
      <c r="J413" s="36" t="s">
        <v>6</v>
      </c>
      <c r="K413" s="24" t="s">
        <v>6</v>
      </c>
      <c r="L413" s="24" t="s">
        <v>6</v>
      </c>
      <c r="M413" s="38" t="s">
        <v>6</v>
      </c>
      <c r="N413" s="39" t="s">
        <v>6</v>
      </c>
      <c r="O413" s="31"/>
    </row>
    <row r="414" spans="1:15" ht="15" customHeight="1" x14ac:dyDescent="0.25">
      <c r="A414" s="26" t="s">
        <v>6</v>
      </c>
      <c r="B414" s="26" t="s">
        <v>685</v>
      </c>
      <c r="C414" s="42">
        <v>419</v>
      </c>
      <c r="D414" s="77"/>
      <c r="E414" s="42"/>
      <c r="F414" s="42"/>
      <c r="G414" s="24" t="s">
        <v>1511</v>
      </c>
      <c r="H414" s="40" t="s">
        <v>1507</v>
      </c>
      <c r="I414" s="40" t="s">
        <v>1506</v>
      </c>
      <c r="J414" s="46" t="s">
        <v>1508</v>
      </c>
      <c r="K414" s="24">
        <v>4593</v>
      </c>
      <c r="L414" s="24" t="s">
        <v>65</v>
      </c>
      <c r="M414" s="24" t="s">
        <v>1512</v>
      </c>
      <c r="N414" s="39" t="s">
        <v>1513</v>
      </c>
      <c r="O414" s="31"/>
    </row>
    <row r="415" spans="1:15" ht="15" customHeight="1" x14ac:dyDescent="0.25">
      <c r="A415" s="58" t="s">
        <v>6</v>
      </c>
      <c r="B415" s="33" t="s">
        <v>6</v>
      </c>
      <c r="C415" s="34" t="s">
        <v>6</v>
      </c>
      <c r="D415" s="79" t="s">
        <v>6</v>
      </c>
      <c r="E415" s="35" t="s">
        <v>6</v>
      </c>
      <c r="F415" s="35" t="s">
        <v>6</v>
      </c>
      <c r="G415" s="36" t="s">
        <v>6</v>
      </c>
      <c r="H415" s="37" t="s">
        <v>6</v>
      </c>
      <c r="I415" s="37" t="s">
        <v>6</v>
      </c>
      <c r="J415" s="36" t="s">
        <v>6</v>
      </c>
      <c r="K415" s="24" t="s">
        <v>6</v>
      </c>
      <c r="L415" s="24" t="s">
        <v>6</v>
      </c>
      <c r="M415" s="38" t="s">
        <v>6</v>
      </c>
      <c r="N415" s="39" t="s">
        <v>6</v>
      </c>
      <c r="O415" s="31"/>
    </row>
    <row r="416" spans="1:15" ht="15" customHeight="1" x14ac:dyDescent="0.25">
      <c r="A416" s="26" t="s">
        <v>6</v>
      </c>
      <c r="B416" s="27" t="s">
        <v>117</v>
      </c>
      <c r="C416" s="42">
        <v>512</v>
      </c>
      <c r="D416" s="77"/>
      <c r="E416" s="42"/>
      <c r="F416" s="42"/>
      <c r="G416" s="24" t="s">
        <v>1515</v>
      </c>
      <c r="H416" s="40" t="s">
        <v>1516</v>
      </c>
      <c r="I416" s="43" t="s">
        <v>1514</v>
      </c>
      <c r="J416" s="24" t="s">
        <v>121</v>
      </c>
      <c r="K416" s="24">
        <v>314</v>
      </c>
      <c r="L416" s="24" t="s">
        <v>81</v>
      </c>
      <c r="M416" s="38" t="s">
        <v>1517</v>
      </c>
      <c r="N416" s="39" t="s">
        <v>1518</v>
      </c>
      <c r="O416" s="31"/>
    </row>
    <row r="417" spans="1:15" ht="30" x14ac:dyDescent="0.25">
      <c r="A417" s="26" t="s">
        <v>6</v>
      </c>
      <c r="B417" s="27" t="s">
        <v>117</v>
      </c>
      <c r="C417" s="28">
        <v>611</v>
      </c>
      <c r="D417" s="63"/>
      <c r="E417" s="28"/>
      <c r="F417" s="28"/>
      <c r="G417" s="24" t="s">
        <v>1519</v>
      </c>
      <c r="H417" s="24" t="s">
        <v>1514</v>
      </c>
      <c r="I417" s="24" t="s">
        <v>1520</v>
      </c>
      <c r="J417" s="46" t="s">
        <v>1521</v>
      </c>
      <c r="K417" s="49">
        <v>65924</v>
      </c>
      <c r="L417" s="24" t="s">
        <v>81</v>
      </c>
      <c r="M417" s="24" t="s">
        <v>1522</v>
      </c>
      <c r="N417" s="39" t="s">
        <v>6</v>
      </c>
      <c r="O417" s="31"/>
    </row>
    <row r="418" spans="1:15" ht="15" customHeight="1" x14ac:dyDescent="0.25">
      <c r="A418" s="26" t="s">
        <v>6</v>
      </c>
      <c r="B418" s="27" t="s">
        <v>117</v>
      </c>
      <c r="C418" s="42">
        <v>612</v>
      </c>
      <c r="D418" s="77"/>
      <c r="E418" s="42"/>
      <c r="F418" s="42"/>
      <c r="G418" s="24" t="s">
        <v>1523</v>
      </c>
      <c r="H418" s="46" t="s">
        <v>1524</v>
      </c>
      <c r="I418" s="40" t="s">
        <v>1525</v>
      </c>
      <c r="J418" s="46" t="s">
        <v>1523</v>
      </c>
      <c r="K418" s="24">
        <v>1815</v>
      </c>
      <c r="L418" s="24" t="s">
        <v>81</v>
      </c>
      <c r="M418" s="38" t="s">
        <v>1526</v>
      </c>
      <c r="N418" s="30" t="s">
        <v>78</v>
      </c>
      <c r="O418" s="31"/>
    </row>
    <row r="419" spans="1:15" ht="15" customHeight="1" x14ac:dyDescent="0.25">
      <c r="A419" s="58" t="s">
        <v>6</v>
      </c>
      <c r="B419" s="33" t="s">
        <v>6</v>
      </c>
      <c r="C419" s="34" t="s">
        <v>6</v>
      </c>
      <c r="D419" s="79" t="s">
        <v>6</v>
      </c>
      <c r="E419" s="35" t="s">
        <v>6</v>
      </c>
      <c r="F419" s="35" t="s">
        <v>6</v>
      </c>
      <c r="G419" s="36" t="s">
        <v>6</v>
      </c>
      <c r="H419" s="37" t="s">
        <v>6</v>
      </c>
      <c r="I419" s="37" t="s">
        <v>6</v>
      </c>
      <c r="J419" s="36" t="s">
        <v>6</v>
      </c>
      <c r="K419" s="24" t="s">
        <v>6</v>
      </c>
      <c r="L419" s="24" t="s">
        <v>6</v>
      </c>
      <c r="M419" s="38" t="s">
        <v>6</v>
      </c>
      <c r="N419" s="39" t="s">
        <v>6</v>
      </c>
      <c r="O419" s="31"/>
    </row>
    <row r="420" spans="1:15" ht="15" customHeight="1" x14ac:dyDescent="0.25">
      <c r="A420" s="26" t="s">
        <v>6</v>
      </c>
      <c r="B420" s="27" t="s">
        <v>117</v>
      </c>
      <c r="C420" s="42">
        <v>612</v>
      </c>
      <c r="D420" s="77"/>
      <c r="E420" s="42"/>
      <c r="F420" s="42"/>
      <c r="G420" s="24" t="s">
        <v>1523</v>
      </c>
      <c r="H420" s="40" t="s">
        <v>1525</v>
      </c>
      <c r="I420" s="46" t="s">
        <v>1524</v>
      </c>
      <c r="J420" s="46" t="s">
        <v>1523</v>
      </c>
      <c r="K420" s="24">
        <v>1815</v>
      </c>
      <c r="L420" s="24" t="s">
        <v>65</v>
      </c>
      <c r="M420" s="38" t="s">
        <v>1527</v>
      </c>
      <c r="N420" s="30" t="s">
        <v>1459</v>
      </c>
      <c r="O420" s="31"/>
    </row>
    <row r="421" spans="1:15" ht="30" x14ac:dyDescent="0.25">
      <c r="A421" s="26" t="s">
        <v>6</v>
      </c>
      <c r="B421" s="27" t="s">
        <v>117</v>
      </c>
      <c r="C421" s="28">
        <v>611</v>
      </c>
      <c r="D421" s="63"/>
      <c r="E421" s="28"/>
      <c r="F421" s="28"/>
      <c r="G421" s="24" t="s">
        <v>1528</v>
      </c>
      <c r="H421" s="24" t="s">
        <v>1520</v>
      </c>
      <c r="I421" s="24" t="s">
        <v>1514</v>
      </c>
      <c r="J421" s="46" t="s">
        <v>1521</v>
      </c>
      <c r="K421" s="49">
        <v>65924</v>
      </c>
      <c r="L421" s="24" t="s">
        <v>65</v>
      </c>
      <c r="M421" s="24" t="s">
        <v>1529</v>
      </c>
      <c r="N421" s="39" t="s">
        <v>6</v>
      </c>
      <c r="O421" s="31"/>
    </row>
    <row r="422" spans="1:15" ht="15" customHeight="1" x14ac:dyDescent="0.25">
      <c r="A422" s="26" t="s">
        <v>6</v>
      </c>
      <c r="B422" s="27" t="s">
        <v>117</v>
      </c>
      <c r="C422" s="42">
        <v>512</v>
      </c>
      <c r="D422" s="77"/>
      <c r="E422" s="42"/>
      <c r="F422" s="42"/>
      <c r="G422" s="24" t="s">
        <v>1515</v>
      </c>
      <c r="H422" s="24" t="s">
        <v>1514</v>
      </c>
      <c r="I422" s="40" t="s">
        <v>1530</v>
      </c>
      <c r="J422" s="24" t="s">
        <v>121</v>
      </c>
      <c r="K422" s="24">
        <v>195</v>
      </c>
      <c r="L422" s="24" t="s">
        <v>65</v>
      </c>
      <c r="M422" s="38" t="s">
        <v>1531</v>
      </c>
      <c r="N422" s="30" t="s">
        <v>1532</v>
      </c>
      <c r="O422" s="31"/>
    </row>
    <row r="423" spans="1:15" ht="15" customHeight="1" x14ac:dyDescent="0.25">
      <c r="A423" s="58" t="s">
        <v>6</v>
      </c>
      <c r="B423" s="33" t="s">
        <v>6</v>
      </c>
      <c r="C423" s="34" t="s">
        <v>6</v>
      </c>
      <c r="D423" s="79" t="s">
        <v>6</v>
      </c>
      <c r="E423" s="35" t="s">
        <v>6</v>
      </c>
      <c r="F423" s="35" t="s">
        <v>6</v>
      </c>
      <c r="G423" s="36" t="s">
        <v>1533</v>
      </c>
      <c r="H423" s="37" t="s">
        <v>6</v>
      </c>
      <c r="I423" s="37" t="s">
        <v>6</v>
      </c>
      <c r="J423" s="36" t="s">
        <v>6</v>
      </c>
      <c r="K423" s="24" t="s">
        <v>6</v>
      </c>
      <c r="L423" s="24" t="s">
        <v>6</v>
      </c>
      <c r="M423" s="38" t="s">
        <v>6</v>
      </c>
      <c r="N423" s="39" t="s">
        <v>6</v>
      </c>
      <c r="O423" s="31"/>
    </row>
    <row r="424" spans="1:15" ht="15" customHeight="1" x14ac:dyDescent="0.25">
      <c r="A424" s="26" t="s">
        <v>6</v>
      </c>
      <c r="B424" s="26" t="s">
        <v>685</v>
      </c>
      <c r="C424" s="26">
        <v>419</v>
      </c>
      <c r="D424" s="86"/>
      <c r="E424" s="26"/>
      <c r="F424" s="26"/>
      <c r="G424" s="26" t="s">
        <v>1418</v>
      </c>
      <c r="H424" s="41" t="s">
        <v>1534</v>
      </c>
      <c r="I424" s="43" t="s">
        <v>1535</v>
      </c>
      <c r="J424" s="46" t="s">
        <v>1421</v>
      </c>
      <c r="K424" s="26">
        <v>330</v>
      </c>
      <c r="L424" s="26" t="s">
        <v>65</v>
      </c>
      <c r="M424" s="26" t="s">
        <v>1536</v>
      </c>
      <c r="N424" s="66" t="s">
        <v>1537</v>
      </c>
      <c r="O424" s="31"/>
    </row>
    <row r="425" spans="1:15" ht="15" customHeight="1" x14ac:dyDescent="0.25">
      <c r="A425" s="26" t="s">
        <v>6</v>
      </c>
      <c r="B425" s="26" t="s">
        <v>685</v>
      </c>
      <c r="C425" s="42">
        <v>416</v>
      </c>
      <c r="D425" s="77"/>
      <c r="E425" s="42"/>
      <c r="F425" s="42"/>
      <c r="G425" s="24" t="s">
        <v>1538</v>
      </c>
      <c r="H425" s="40" t="s">
        <v>1419</v>
      </c>
      <c r="I425" s="40" t="s">
        <v>1410</v>
      </c>
      <c r="J425" s="46" t="s">
        <v>1416</v>
      </c>
      <c r="K425" s="24">
        <v>62860</v>
      </c>
      <c r="L425" s="24" t="s">
        <v>65</v>
      </c>
      <c r="M425" s="44" t="s">
        <v>1539</v>
      </c>
      <c r="N425" s="39" t="s">
        <v>6</v>
      </c>
      <c r="O425" s="31"/>
    </row>
    <row r="426" spans="1:15" ht="15" customHeight="1" x14ac:dyDescent="0.25">
      <c r="A426" s="26" t="s">
        <v>6</v>
      </c>
      <c r="B426" s="26" t="s">
        <v>685</v>
      </c>
      <c r="C426" s="26">
        <v>420</v>
      </c>
      <c r="D426" s="86"/>
      <c r="E426" s="26"/>
      <c r="F426" s="26"/>
      <c r="G426" s="26" t="s">
        <v>1408</v>
      </c>
      <c r="H426" s="40" t="s">
        <v>1410</v>
      </c>
      <c r="I426" s="26" t="s">
        <v>1540</v>
      </c>
      <c r="J426" s="26" t="s">
        <v>1411</v>
      </c>
      <c r="K426" s="26">
        <v>210</v>
      </c>
      <c r="L426" s="26" t="s">
        <v>65</v>
      </c>
      <c r="M426" s="26" t="s">
        <v>1541</v>
      </c>
      <c r="N426" s="66" t="s">
        <v>1542</v>
      </c>
      <c r="O426" s="31"/>
    </row>
    <row r="427" spans="1:15" ht="15" customHeight="1" x14ac:dyDescent="0.25">
      <c r="A427" s="58" t="s">
        <v>6</v>
      </c>
      <c r="B427" s="33" t="s">
        <v>6</v>
      </c>
      <c r="C427" s="34" t="s">
        <v>6</v>
      </c>
      <c r="D427" s="79" t="s">
        <v>6</v>
      </c>
      <c r="E427" s="35" t="s">
        <v>6</v>
      </c>
      <c r="F427" s="35" t="s">
        <v>6</v>
      </c>
      <c r="G427" s="36" t="s">
        <v>1543</v>
      </c>
      <c r="H427" s="37" t="s">
        <v>6</v>
      </c>
      <c r="I427" s="37" t="s">
        <v>6</v>
      </c>
      <c r="J427" s="36" t="s">
        <v>6</v>
      </c>
      <c r="K427" s="24" t="s">
        <v>6</v>
      </c>
      <c r="L427" s="24" t="s">
        <v>6</v>
      </c>
      <c r="M427" s="38" t="s">
        <v>6</v>
      </c>
      <c r="N427" s="39" t="s">
        <v>6</v>
      </c>
      <c r="O427" s="31"/>
    </row>
    <row r="428" spans="1:15" ht="15" customHeight="1" x14ac:dyDescent="0.25">
      <c r="A428" s="26" t="s">
        <v>6</v>
      </c>
      <c r="B428" s="27" t="s">
        <v>21</v>
      </c>
      <c r="C428" s="24">
        <v>505</v>
      </c>
      <c r="D428" s="63"/>
      <c r="E428" s="24"/>
      <c r="F428" s="24"/>
      <c r="G428" s="24" t="s">
        <v>1544</v>
      </c>
      <c r="H428" s="43" t="s">
        <v>1545</v>
      </c>
      <c r="I428" s="40" t="s">
        <v>1546</v>
      </c>
      <c r="J428" s="24" t="s">
        <v>1406</v>
      </c>
      <c r="K428" s="24">
        <v>4603</v>
      </c>
      <c r="L428" s="24" t="s">
        <v>81</v>
      </c>
      <c r="M428" s="38" t="s">
        <v>1547</v>
      </c>
      <c r="N428" s="39" t="s">
        <v>1548</v>
      </c>
      <c r="O428" s="31"/>
    </row>
    <row r="429" spans="1:15" ht="15" customHeight="1" x14ac:dyDescent="0.25">
      <c r="A429" s="26" t="s">
        <v>6</v>
      </c>
      <c r="B429" s="27" t="s">
        <v>21</v>
      </c>
      <c r="C429" s="42">
        <v>504</v>
      </c>
      <c r="D429" s="77"/>
      <c r="E429" s="42"/>
      <c r="F429" s="42"/>
      <c r="G429" s="24" t="s">
        <v>1549</v>
      </c>
      <c r="H429" s="43" t="s">
        <v>1550</v>
      </c>
      <c r="I429" s="40" t="s">
        <v>1551</v>
      </c>
      <c r="J429" s="24" t="s">
        <v>1406</v>
      </c>
      <c r="K429" s="24">
        <v>4950</v>
      </c>
      <c r="L429" s="24" t="s">
        <v>81</v>
      </c>
      <c r="M429" s="47" t="s">
        <v>1552</v>
      </c>
      <c r="N429" s="39" t="s">
        <v>1553</v>
      </c>
      <c r="O429" s="31"/>
    </row>
    <row r="430" spans="1:15" ht="15" customHeight="1" x14ac:dyDescent="0.25">
      <c r="A430" s="26" t="s">
        <v>6</v>
      </c>
      <c r="B430" s="27" t="s">
        <v>21</v>
      </c>
      <c r="C430" s="42">
        <v>505</v>
      </c>
      <c r="D430" s="77"/>
      <c r="E430" s="42"/>
      <c r="F430" s="42"/>
      <c r="G430" s="24" t="s">
        <v>1554</v>
      </c>
      <c r="H430" s="40" t="s">
        <v>1551</v>
      </c>
      <c r="I430" s="43" t="s">
        <v>1555</v>
      </c>
      <c r="J430" s="24" t="s">
        <v>1556</v>
      </c>
      <c r="K430" s="24">
        <v>42924</v>
      </c>
      <c r="L430" s="24" t="s">
        <v>81</v>
      </c>
      <c r="M430" s="38" t="s">
        <v>1557</v>
      </c>
      <c r="N430" s="39" t="s">
        <v>6</v>
      </c>
      <c r="O430" s="31"/>
    </row>
    <row r="431" spans="1:15" ht="15" customHeight="1" x14ac:dyDescent="0.25">
      <c r="A431" s="26" t="s">
        <v>6</v>
      </c>
      <c r="B431" s="27" t="s">
        <v>21</v>
      </c>
      <c r="C431" s="42">
        <v>502</v>
      </c>
      <c r="D431" s="77"/>
      <c r="E431" s="42"/>
      <c r="F431" s="42"/>
      <c r="G431" s="24" t="s">
        <v>1558</v>
      </c>
      <c r="H431" s="40" t="s">
        <v>1559</v>
      </c>
      <c r="I431" s="40" t="s">
        <v>1560</v>
      </c>
      <c r="J431" s="24" t="s">
        <v>1561</v>
      </c>
      <c r="K431" s="24">
        <v>2524</v>
      </c>
      <c r="L431" s="24" t="s">
        <v>81</v>
      </c>
      <c r="M431" s="47" t="s">
        <v>1562</v>
      </c>
      <c r="N431" s="39" t="s">
        <v>1563</v>
      </c>
      <c r="O431" s="31"/>
    </row>
    <row r="432" spans="1:15" ht="15" customHeight="1" x14ac:dyDescent="0.25">
      <c r="A432" s="58" t="s">
        <v>6</v>
      </c>
      <c r="B432" s="33" t="s">
        <v>6</v>
      </c>
      <c r="C432" s="34" t="s">
        <v>6</v>
      </c>
      <c r="D432" s="79" t="s">
        <v>6</v>
      </c>
      <c r="E432" s="35" t="s">
        <v>6</v>
      </c>
      <c r="F432" s="35" t="s">
        <v>6</v>
      </c>
      <c r="G432" s="36" t="s">
        <v>6</v>
      </c>
      <c r="H432" s="37" t="s">
        <v>6</v>
      </c>
      <c r="I432" s="37" t="s">
        <v>6</v>
      </c>
      <c r="J432" s="36" t="s">
        <v>6</v>
      </c>
      <c r="K432" s="24" t="s">
        <v>6</v>
      </c>
      <c r="L432" s="24" t="s">
        <v>6</v>
      </c>
      <c r="M432" s="38" t="s">
        <v>6</v>
      </c>
      <c r="N432" s="39" t="s">
        <v>6</v>
      </c>
      <c r="O432" s="31"/>
    </row>
    <row r="433" spans="1:15" ht="15" customHeight="1" x14ac:dyDescent="0.25">
      <c r="A433" s="26" t="s">
        <v>6</v>
      </c>
      <c r="B433" s="27" t="s">
        <v>21</v>
      </c>
      <c r="C433" s="42">
        <v>502</v>
      </c>
      <c r="D433" s="77"/>
      <c r="E433" s="42"/>
      <c r="F433" s="42"/>
      <c r="G433" s="24" t="s">
        <v>1558</v>
      </c>
      <c r="H433" s="40" t="s">
        <v>1564</v>
      </c>
      <c r="I433" s="40" t="s">
        <v>1565</v>
      </c>
      <c r="J433" s="24" t="s">
        <v>1561</v>
      </c>
      <c r="K433" s="24">
        <v>2025</v>
      </c>
      <c r="L433" s="24" t="s">
        <v>35</v>
      </c>
      <c r="M433" s="38" t="s">
        <v>1566</v>
      </c>
      <c r="N433" s="39" t="s">
        <v>1567</v>
      </c>
      <c r="O433" s="31"/>
    </row>
    <row r="434" spans="1:15" ht="15" customHeight="1" x14ac:dyDescent="0.25">
      <c r="A434" s="58" t="s">
        <v>6</v>
      </c>
      <c r="B434" s="33" t="s">
        <v>6</v>
      </c>
      <c r="C434" s="34" t="s">
        <v>6</v>
      </c>
      <c r="D434" s="79" t="s">
        <v>6</v>
      </c>
      <c r="E434" s="35" t="s">
        <v>6</v>
      </c>
      <c r="F434" s="35" t="s">
        <v>6</v>
      </c>
      <c r="G434" s="36" t="s">
        <v>6</v>
      </c>
      <c r="H434" s="37" t="s">
        <v>6</v>
      </c>
      <c r="I434" s="37" t="s">
        <v>6</v>
      </c>
      <c r="J434" s="36" t="s">
        <v>6</v>
      </c>
      <c r="K434" s="24" t="s">
        <v>6</v>
      </c>
      <c r="L434" s="24" t="s">
        <v>6</v>
      </c>
      <c r="M434" s="38" t="s">
        <v>6</v>
      </c>
      <c r="N434" s="39" t="s">
        <v>6</v>
      </c>
      <c r="O434" s="31"/>
    </row>
    <row r="435" spans="1:15" ht="15" customHeight="1" x14ac:dyDescent="0.25">
      <c r="A435" s="26" t="s">
        <v>6</v>
      </c>
      <c r="B435" s="27" t="s">
        <v>21</v>
      </c>
      <c r="C435" s="42">
        <v>505</v>
      </c>
      <c r="D435" s="77"/>
      <c r="E435" s="42"/>
      <c r="F435" s="42"/>
      <c r="G435" s="24" t="s">
        <v>1568</v>
      </c>
      <c r="H435" s="40" t="s">
        <v>1560</v>
      </c>
      <c r="I435" s="40" t="s">
        <v>76</v>
      </c>
      <c r="J435" s="24" t="s">
        <v>1569</v>
      </c>
      <c r="K435" s="24">
        <v>28588</v>
      </c>
      <c r="L435" s="24" t="s">
        <v>81</v>
      </c>
      <c r="M435" s="38" t="s">
        <v>1570</v>
      </c>
      <c r="N435" s="39" t="s">
        <v>6</v>
      </c>
      <c r="O435" s="31"/>
    </row>
    <row r="436" spans="1:15" ht="15" customHeight="1" x14ac:dyDescent="0.25">
      <c r="A436" s="58" t="s">
        <v>6</v>
      </c>
      <c r="B436" s="33" t="s">
        <v>6</v>
      </c>
      <c r="C436" s="34" t="s">
        <v>6</v>
      </c>
      <c r="D436" s="79" t="s">
        <v>6</v>
      </c>
      <c r="E436" s="35" t="s">
        <v>6</v>
      </c>
      <c r="F436" s="35" t="s">
        <v>6</v>
      </c>
      <c r="G436" s="36" t="s">
        <v>6</v>
      </c>
      <c r="H436" s="37" t="s">
        <v>6</v>
      </c>
      <c r="I436" s="37" t="s">
        <v>6</v>
      </c>
      <c r="J436" s="36" t="s">
        <v>6</v>
      </c>
      <c r="K436" s="24" t="s">
        <v>6</v>
      </c>
      <c r="L436" s="24" t="s">
        <v>6</v>
      </c>
      <c r="M436" s="38" t="s">
        <v>6</v>
      </c>
      <c r="N436" s="39" t="s">
        <v>6</v>
      </c>
      <c r="O436" s="31"/>
    </row>
    <row r="437" spans="1:15" ht="15" customHeight="1" x14ac:dyDescent="0.25">
      <c r="A437" s="26" t="s">
        <v>6</v>
      </c>
      <c r="B437" s="27" t="s">
        <v>21</v>
      </c>
      <c r="C437" s="42">
        <v>505</v>
      </c>
      <c r="D437" s="77"/>
      <c r="E437" s="42"/>
      <c r="F437" s="42"/>
      <c r="G437" s="24" t="s">
        <v>1571</v>
      </c>
      <c r="H437" s="40" t="s">
        <v>76</v>
      </c>
      <c r="I437" s="40" t="s">
        <v>1560</v>
      </c>
      <c r="J437" s="24" t="s">
        <v>1572</v>
      </c>
      <c r="K437" s="24">
        <v>28588</v>
      </c>
      <c r="L437" s="24" t="s">
        <v>65</v>
      </c>
      <c r="M437" s="38" t="s">
        <v>1573</v>
      </c>
      <c r="N437" s="39" t="s">
        <v>6</v>
      </c>
      <c r="O437" s="31"/>
    </row>
    <row r="438" spans="1:15" ht="15" customHeight="1" x14ac:dyDescent="0.25">
      <c r="A438" s="26" t="s">
        <v>6</v>
      </c>
      <c r="B438" s="27" t="s">
        <v>21</v>
      </c>
      <c r="C438" s="42">
        <v>502</v>
      </c>
      <c r="D438" s="77"/>
      <c r="E438" s="42"/>
      <c r="F438" s="42"/>
      <c r="G438" s="24" t="s">
        <v>1558</v>
      </c>
      <c r="H438" s="40" t="s">
        <v>1560</v>
      </c>
      <c r="I438" s="40" t="s">
        <v>1574</v>
      </c>
      <c r="J438" s="24" t="s">
        <v>1561</v>
      </c>
      <c r="K438" s="24">
        <v>4523</v>
      </c>
      <c r="L438" s="24" t="s">
        <v>65</v>
      </c>
      <c r="M438" s="47" t="s">
        <v>1575</v>
      </c>
      <c r="N438" s="39" t="s">
        <v>1576</v>
      </c>
      <c r="O438" s="31"/>
    </row>
    <row r="439" spans="1:15" x14ac:dyDescent="0.25">
      <c r="A439" s="26" t="s">
        <v>6</v>
      </c>
      <c r="B439" s="27" t="s">
        <v>21</v>
      </c>
      <c r="C439" s="42">
        <v>505</v>
      </c>
      <c r="D439" s="77"/>
      <c r="E439" s="42"/>
      <c r="F439" s="42"/>
      <c r="G439" s="24" t="s">
        <v>1577</v>
      </c>
      <c r="H439" s="40" t="s">
        <v>1574</v>
      </c>
      <c r="I439" s="40" t="s">
        <v>1551</v>
      </c>
      <c r="J439" s="24" t="s">
        <v>1578</v>
      </c>
      <c r="K439" s="24">
        <v>42925</v>
      </c>
      <c r="L439" s="24" t="s">
        <v>65</v>
      </c>
      <c r="M439" s="38" t="s">
        <v>1579</v>
      </c>
      <c r="N439" s="39" t="s">
        <v>6</v>
      </c>
      <c r="O439" s="31"/>
    </row>
    <row r="440" spans="1:15" ht="15" customHeight="1" x14ac:dyDescent="0.25">
      <c r="A440" s="26" t="s">
        <v>6</v>
      </c>
      <c r="B440" s="27" t="s">
        <v>21</v>
      </c>
      <c r="C440" s="42">
        <v>504</v>
      </c>
      <c r="D440" s="77"/>
      <c r="E440" s="42"/>
      <c r="F440" s="42"/>
      <c r="G440" s="24" t="s">
        <v>1549</v>
      </c>
      <c r="H440" s="40" t="s">
        <v>1551</v>
      </c>
      <c r="I440" s="43" t="s">
        <v>1550</v>
      </c>
      <c r="J440" s="24" t="s">
        <v>1406</v>
      </c>
      <c r="K440" s="24">
        <v>4950</v>
      </c>
      <c r="L440" s="24" t="s">
        <v>65</v>
      </c>
      <c r="M440" s="47" t="s">
        <v>1580</v>
      </c>
      <c r="N440" s="39" t="s">
        <v>1581</v>
      </c>
      <c r="O440" s="31"/>
    </row>
    <row r="441" spans="1:15" ht="15" customHeight="1" x14ac:dyDescent="0.25">
      <c r="A441" s="26" t="s">
        <v>6</v>
      </c>
      <c r="B441" s="27" t="s">
        <v>21</v>
      </c>
      <c r="C441" s="24">
        <v>505</v>
      </c>
      <c r="D441" s="63"/>
      <c r="E441" s="24"/>
      <c r="F441" s="24"/>
      <c r="G441" s="24" t="s">
        <v>1582</v>
      </c>
      <c r="H441" s="40" t="s">
        <v>1546</v>
      </c>
      <c r="I441" s="43" t="s">
        <v>1583</v>
      </c>
      <c r="J441" s="24" t="s">
        <v>1406</v>
      </c>
      <c r="K441" s="24">
        <v>4601</v>
      </c>
      <c r="L441" s="24" t="s">
        <v>65</v>
      </c>
      <c r="M441" s="38" t="s">
        <v>1584</v>
      </c>
      <c r="N441" s="39" t="s">
        <v>1316</v>
      </c>
      <c r="O441" s="31"/>
    </row>
    <row r="442" spans="1:15" ht="15" customHeight="1" x14ac:dyDescent="0.25">
      <c r="A442" s="58" t="s">
        <v>6</v>
      </c>
      <c r="B442" s="33" t="s">
        <v>6</v>
      </c>
      <c r="C442" s="34" t="s">
        <v>6</v>
      </c>
      <c r="D442" s="79" t="s">
        <v>6</v>
      </c>
      <c r="E442" s="35" t="s">
        <v>6</v>
      </c>
      <c r="F442" s="35" t="s">
        <v>6</v>
      </c>
      <c r="G442" s="36" t="s">
        <v>1585</v>
      </c>
      <c r="H442" s="37" t="s">
        <v>6</v>
      </c>
      <c r="I442" s="37" t="s">
        <v>6</v>
      </c>
      <c r="J442" s="36" t="s">
        <v>6</v>
      </c>
      <c r="K442" s="24" t="s">
        <v>6</v>
      </c>
      <c r="L442" s="24" t="s">
        <v>6</v>
      </c>
      <c r="M442" s="38" t="s">
        <v>6</v>
      </c>
      <c r="N442" s="39" t="s">
        <v>6</v>
      </c>
      <c r="O442" s="31"/>
    </row>
    <row r="443" spans="1:15" ht="15" customHeight="1" x14ac:dyDescent="0.25">
      <c r="A443" s="26" t="s">
        <v>6</v>
      </c>
      <c r="B443" s="27" t="s">
        <v>21</v>
      </c>
      <c r="C443" s="42">
        <v>505</v>
      </c>
      <c r="D443" s="63" t="s">
        <v>6</v>
      </c>
      <c r="E443" s="28" t="s">
        <v>6</v>
      </c>
      <c r="F443" s="28" t="s">
        <v>6</v>
      </c>
      <c r="G443" s="24" t="s">
        <v>1586</v>
      </c>
      <c r="H443" s="40" t="s">
        <v>1587</v>
      </c>
      <c r="I443" s="40" t="s">
        <v>1588</v>
      </c>
      <c r="J443" s="24" t="s">
        <v>1589</v>
      </c>
      <c r="K443" s="24">
        <v>150</v>
      </c>
      <c r="L443" s="24" t="s">
        <v>35</v>
      </c>
      <c r="M443" s="24" t="s">
        <v>1590</v>
      </c>
      <c r="N443" s="39" t="s">
        <v>1591</v>
      </c>
      <c r="O443" s="31"/>
    </row>
    <row r="444" spans="1:15" ht="15" customHeight="1" x14ac:dyDescent="0.25">
      <c r="A444" s="26" t="s">
        <v>6</v>
      </c>
      <c r="B444" s="27" t="s">
        <v>21</v>
      </c>
      <c r="C444" s="42">
        <v>563</v>
      </c>
      <c r="D444" s="63" t="s">
        <v>6</v>
      </c>
      <c r="E444" s="28" t="s">
        <v>6</v>
      </c>
      <c r="F444" s="28" t="s">
        <v>6</v>
      </c>
      <c r="G444" s="24" t="s">
        <v>1592</v>
      </c>
      <c r="H444" s="40" t="s">
        <v>1588</v>
      </c>
      <c r="I444" s="40" t="s">
        <v>1593</v>
      </c>
      <c r="J444" s="24" t="s">
        <v>1594</v>
      </c>
      <c r="K444" s="24">
        <v>22884</v>
      </c>
      <c r="L444" s="24" t="s">
        <v>35</v>
      </c>
      <c r="M444" s="47" t="s">
        <v>1595</v>
      </c>
      <c r="N444" s="39" t="s">
        <v>1596</v>
      </c>
      <c r="O444" s="31"/>
    </row>
    <row r="445" spans="1:15" ht="15" customHeight="1" x14ac:dyDescent="0.25">
      <c r="A445" s="58" t="s">
        <v>6</v>
      </c>
      <c r="B445" s="33" t="s">
        <v>6</v>
      </c>
      <c r="C445" s="34" t="s">
        <v>6</v>
      </c>
      <c r="D445" s="79" t="s">
        <v>6</v>
      </c>
      <c r="E445" s="35" t="s">
        <v>6</v>
      </c>
      <c r="F445" s="35" t="s">
        <v>6</v>
      </c>
      <c r="G445" s="36" t="s">
        <v>1597</v>
      </c>
      <c r="H445" s="37" t="s">
        <v>6</v>
      </c>
      <c r="I445" s="37" t="s">
        <v>6</v>
      </c>
      <c r="J445" s="36" t="s">
        <v>6</v>
      </c>
      <c r="K445" s="24" t="s">
        <v>6</v>
      </c>
      <c r="L445" s="24" t="s">
        <v>6</v>
      </c>
      <c r="M445" s="38" t="s">
        <v>6</v>
      </c>
      <c r="N445" s="39" t="s">
        <v>6</v>
      </c>
      <c r="O445" s="31"/>
    </row>
    <row r="446" spans="1:15" ht="30" x14ac:dyDescent="0.25">
      <c r="A446" s="26" t="s">
        <v>6</v>
      </c>
      <c r="B446" s="27" t="s">
        <v>21</v>
      </c>
      <c r="C446" s="28">
        <v>845</v>
      </c>
      <c r="D446" s="63"/>
      <c r="E446" s="28"/>
      <c r="F446" s="28"/>
      <c r="G446" s="24" t="s">
        <v>1598</v>
      </c>
      <c r="H446" s="68" t="s">
        <v>1599</v>
      </c>
      <c r="I446" s="68" t="s">
        <v>1600</v>
      </c>
      <c r="J446" s="24" t="s">
        <v>1601</v>
      </c>
      <c r="K446" s="28">
        <v>110265</v>
      </c>
      <c r="L446" s="63" t="s">
        <v>35</v>
      </c>
      <c r="M446" s="63" t="s">
        <v>1602</v>
      </c>
      <c r="N446" s="32" t="s">
        <v>1603</v>
      </c>
      <c r="O446" s="31"/>
    </row>
    <row r="447" spans="1:15" ht="15" customHeight="1" x14ac:dyDescent="0.25">
      <c r="A447" s="58" t="s">
        <v>6</v>
      </c>
      <c r="B447" s="33" t="s">
        <v>6</v>
      </c>
      <c r="C447" s="34" t="s">
        <v>6</v>
      </c>
      <c r="D447" s="79" t="s">
        <v>6</v>
      </c>
      <c r="E447" s="35" t="s">
        <v>6</v>
      </c>
      <c r="F447" s="35" t="s">
        <v>6</v>
      </c>
      <c r="G447" s="36" t="s">
        <v>1604</v>
      </c>
      <c r="H447" s="37" t="s">
        <v>6</v>
      </c>
      <c r="I447" s="37" t="s">
        <v>6</v>
      </c>
      <c r="J447" s="36" t="s">
        <v>6</v>
      </c>
      <c r="K447" s="24" t="s">
        <v>6</v>
      </c>
      <c r="L447" s="24" t="s">
        <v>6</v>
      </c>
      <c r="M447" s="38" t="s">
        <v>6</v>
      </c>
      <c r="N447" s="39" t="s">
        <v>6</v>
      </c>
      <c r="O447" s="31"/>
    </row>
    <row r="448" spans="1:15" ht="30" x14ac:dyDescent="0.25">
      <c r="A448" s="26" t="s">
        <v>6</v>
      </c>
      <c r="B448" s="27" t="s">
        <v>21</v>
      </c>
      <c r="C448" s="28">
        <v>841</v>
      </c>
      <c r="D448" s="63"/>
      <c r="E448" s="28"/>
      <c r="F448" s="28"/>
      <c r="G448" s="24" t="s">
        <v>1605</v>
      </c>
      <c r="H448" s="68" t="s">
        <v>1606</v>
      </c>
      <c r="I448" s="68" t="s">
        <v>1607</v>
      </c>
      <c r="J448" s="24" t="s">
        <v>1608</v>
      </c>
      <c r="K448" s="28">
        <v>91377</v>
      </c>
      <c r="L448" s="24" t="s">
        <v>35</v>
      </c>
      <c r="M448" s="24" t="s">
        <v>1609</v>
      </c>
      <c r="N448" s="32" t="s">
        <v>1610</v>
      </c>
      <c r="O448" s="31"/>
    </row>
    <row r="449" spans="1:15" ht="15" customHeight="1" x14ac:dyDescent="0.25">
      <c r="A449" s="26" t="s">
        <v>6</v>
      </c>
      <c r="B449" s="27" t="s">
        <v>21</v>
      </c>
      <c r="C449" s="28">
        <v>832</v>
      </c>
      <c r="D449" s="63"/>
      <c r="E449" s="28"/>
      <c r="F449" s="28"/>
      <c r="G449" s="24" t="s">
        <v>164</v>
      </c>
      <c r="H449" s="68" t="s">
        <v>1607</v>
      </c>
      <c r="I449" s="68" t="s">
        <v>1611</v>
      </c>
      <c r="J449" s="24" t="s">
        <v>164</v>
      </c>
      <c r="K449" s="28">
        <v>588</v>
      </c>
      <c r="L449" s="24" t="s">
        <v>28</v>
      </c>
      <c r="M449" s="24" t="s">
        <v>1612</v>
      </c>
      <c r="N449" s="32" t="s">
        <v>1613</v>
      </c>
      <c r="O449" s="31"/>
    </row>
    <row r="450" spans="1:15" ht="15" customHeight="1" x14ac:dyDescent="0.25">
      <c r="A450" s="58"/>
      <c r="B450" s="33"/>
      <c r="C450" s="34"/>
      <c r="D450" s="79"/>
      <c r="E450" s="35"/>
      <c r="F450" s="35"/>
      <c r="G450" s="36" t="s">
        <v>1614</v>
      </c>
      <c r="H450" s="37"/>
      <c r="I450" s="37"/>
      <c r="J450" s="36"/>
      <c r="K450" s="24" t="s">
        <v>6</v>
      </c>
      <c r="L450" s="24"/>
      <c r="M450" s="38"/>
      <c r="N450" s="39"/>
      <c r="O450" s="31"/>
    </row>
    <row r="451" spans="1:15" ht="15" customHeight="1" x14ac:dyDescent="0.25">
      <c r="A451" s="26" t="s">
        <v>6</v>
      </c>
      <c r="B451" s="41" t="s">
        <v>21</v>
      </c>
      <c r="C451" s="42">
        <v>817</v>
      </c>
      <c r="D451" s="77"/>
      <c r="E451" s="42"/>
      <c r="F451" s="42"/>
      <c r="G451" s="24" t="s">
        <v>1615</v>
      </c>
      <c r="H451" s="40" t="s">
        <v>1616</v>
      </c>
      <c r="I451" s="40" t="s">
        <v>1617</v>
      </c>
      <c r="J451" s="24" t="s">
        <v>27</v>
      </c>
      <c r="K451" s="24">
        <v>1621</v>
      </c>
      <c r="L451" s="24" t="s">
        <v>81</v>
      </c>
      <c r="M451" s="46" t="s">
        <v>1618</v>
      </c>
      <c r="N451" s="39" t="s">
        <v>1619</v>
      </c>
      <c r="O451" s="31"/>
    </row>
    <row r="452" spans="1:15" ht="30" x14ac:dyDescent="0.25">
      <c r="A452" s="26" t="s">
        <v>6</v>
      </c>
      <c r="B452" s="41" t="s">
        <v>276</v>
      </c>
      <c r="C452" s="42">
        <v>813</v>
      </c>
      <c r="D452" s="77"/>
      <c r="E452" s="42"/>
      <c r="F452" s="42"/>
      <c r="G452" s="24" t="s">
        <v>1620</v>
      </c>
      <c r="H452" s="40" t="s">
        <v>1617</v>
      </c>
      <c r="I452" s="40" t="s">
        <v>1621</v>
      </c>
      <c r="J452" s="46" t="s">
        <v>1622</v>
      </c>
      <c r="K452" s="24">
        <v>85226</v>
      </c>
      <c r="L452" s="24" t="s">
        <v>81</v>
      </c>
      <c r="M452" s="44" t="s">
        <v>1623</v>
      </c>
      <c r="N452" s="39" t="s">
        <v>6</v>
      </c>
      <c r="O452" s="31"/>
    </row>
    <row r="453" spans="1:15" ht="15" customHeight="1" x14ac:dyDescent="0.25">
      <c r="A453" s="26" t="s">
        <v>6</v>
      </c>
      <c r="B453" s="26" t="s">
        <v>254</v>
      </c>
      <c r="C453" s="42">
        <v>814</v>
      </c>
      <c r="D453" s="77"/>
      <c r="E453" s="42"/>
      <c r="F453" s="42"/>
      <c r="G453" s="24" t="s">
        <v>279</v>
      </c>
      <c r="H453" s="43" t="s">
        <v>1624</v>
      </c>
      <c r="I453" s="40" t="s">
        <v>256</v>
      </c>
      <c r="J453" s="24" t="s">
        <v>279</v>
      </c>
      <c r="K453" s="24">
        <v>331</v>
      </c>
      <c r="L453" s="24" t="s">
        <v>81</v>
      </c>
      <c r="M453" s="38" t="s">
        <v>1625</v>
      </c>
      <c r="N453" s="39" t="s">
        <v>1626</v>
      </c>
      <c r="O453" s="31"/>
    </row>
    <row r="454" spans="1:15" ht="15" customHeight="1" x14ac:dyDescent="0.25">
      <c r="A454" s="58" t="s">
        <v>6</v>
      </c>
      <c r="B454" s="33" t="s">
        <v>6</v>
      </c>
      <c r="C454" s="34" t="s">
        <v>6</v>
      </c>
      <c r="D454" s="79" t="s">
        <v>6</v>
      </c>
      <c r="E454" s="35" t="s">
        <v>6</v>
      </c>
      <c r="F454" s="35" t="s">
        <v>6</v>
      </c>
      <c r="G454" s="36" t="s">
        <v>6</v>
      </c>
      <c r="H454" s="37" t="s">
        <v>6</v>
      </c>
      <c r="I454" s="37" t="s">
        <v>6</v>
      </c>
      <c r="J454" s="36" t="s">
        <v>6</v>
      </c>
      <c r="K454" s="24" t="s">
        <v>6</v>
      </c>
      <c r="L454" s="24" t="s">
        <v>6</v>
      </c>
      <c r="M454" s="38" t="s">
        <v>6</v>
      </c>
      <c r="N454" s="39" t="s">
        <v>6</v>
      </c>
      <c r="O454" s="31"/>
    </row>
    <row r="455" spans="1:15" ht="15" customHeight="1" x14ac:dyDescent="0.25">
      <c r="A455" s="26" t="s">
        <v>6</v>
      </c>
      <c r="B455" s="26" t="s">
        <v>254</v>
      </c>
      <c r="C455" s="42">
        <v>814</v>
      </c>
      <c r="D455" s="77"/>
      <c r="E455" s="42"/>
      <c r="F455" s="42"/>
      <c r="G455" s="24" t="s">
        <v>279</v>
      </c>
      <c r="H455" s="40" t="s">
        <v>262</v>
      </c>
      <c r="I455" s="43" t="s">
        <v>1624</v>
      </c>
      <c r="J455" s="24" t="s">
        <v>279</v>
      </c>
      <c r="K455" s="24">
        <v>211</v>
      </c>
      <c r="L455" s="24" t="s">
        <v>65</v>
      </c>
      <c r="M455" s="38" t="s">
        <v>1627</v>
      </c>
      <c r="N455" s="39" t="s">
        <v>1628</v>
      </c>
      <c r="O455" s="31"/>
    </row>
    <row r="456" spans="1:15" ht="30" x14ac:dyDescent="0.25">
      <c r="A456" s="26" t="s">
        <v>6</v>
      </c>
      <c r="B456" s="41" t="s">
        <v>276</v>
      </c>
      <c r="C456" s="42">
        <v>813</v>
      </c>
      <c r="D456" s="77"/>
      <c r="E456" s="42"/>
      <c r="F456" s="42"/>
      <c r="G456" s="24" t="s">
        <v>1629</v>
      </c>
      <c r="H456" s="40" t="s">
        <v>1621</v>
      </c>
      <c r="I456" s="40" t="s">
        <v>1630</v>
      </c>
      <c r="J456" s="46" t="s">
        <v>1622</v>
      </c>
      <c r="K456" s="24">
        <v>85227</v>
      </c>
      <c r="L456" s="24" t="s">
        <v>65</v>
      </c>
      <c r="M456" s="44" t="s">
        <v>1631</v>
      </c>
      <c r="N456" s="39" t="s">
        <v>6</v>
      </c>
      <c r="O456" s="31"/>
    </row>
    <row r="457" spans="1:15" ht="15" customHeight="1" x14ac:dyDescent="0.25">
      <c r="A457" s="26" t="s">
        <v>6</v>
      </c>
      <c r="B457" s="41" t="s">
        <v>21</v>
      </c>
      <c r="C457" s="42">
        <v>817</v>
      </c>
      <c r="D457" s="77"/>
      <c r="E457" s="42"/>
      <c r="F457" s="42"/>
      <c r="G457" s="24" t="s">
        <v>24</v>
      </c>
      <c r="H457" s="40" t="s">
        <v>1630</v>
      </c>
      <c r="I457" s="40" t="s">
        <v>63</v>
      </c>
      <c r="J457" s="24" t="s">
        <v>27</v>
      </c>
      <c r="K457" s="24">
        <v>1578</v>
      </c>
      <c r="L457" s="24" t="s">
        <v>65</v>
      </c>
      <c r="M457" s="47" t="s">
        <v>1632</v>
      </c>
      <c r="N457" s="39" t="s">
        <v>1633</v>
      </c>
      <c r="O457" s="31"/>
    </row>
    <row r="458" spans="1:15" ht="15" customHeight="1" x14ac:dyDescent="0.25">
      <c r="A458" s="58" t="s">
        <v>6</v>
      </c>
      <c r="B458" s="33" t="s">
        <v>6</v>
      </c>
      <c r="C458" s="34" t="s">
        <v>6</v>
      </c>
      <c r="D458" s="79" t="s">
        <v>6</v>
      </c>
      <c r="E458" s="35" t="s">
        <v>6</v>
      </c>
      <c r="F458" s="35" t="s">
        <v>6</v>
      </c>
      <c r="G458" s="36" t="s">
        <v>6</v>
      </c>
      <c r="H458" s="37" t="s">
        <v>6</v>
      </c>
      <c r="I458" s="37" t="s">
        <v>6</v>
      </c>
      <c r="J458" s="36" t="s">
        <v>6</v>
      </c>
      <c r="K458" s="24" t="s">
        <v>6</v>
      </c>
      <c r="L458" s="24" t="s">
        <v>6</v>
      </c>
      <c r="M458" s="38" t="s">
        <v>6</v>
      </c>
      <c r="N458" s="39" t="s">
        <v>6</v>
      </c>
      <c r="O458" s="31"/>
    </row>
    <row r="459" spans="1:15" ht="15" customHeight="1" x14ac:dyDescent="0.25">
      <c r="A459" s="26" t="s">
        <v>6</v>
      </c>
      <c r="B459" s="27" t="s">
        <v>21</v>
      </c>
      <c r="C459" s="42">
        <v>817</v>
      </c>
      <c r="D459" s="77"/>
      <c r="E459" s="42"/>
      <c r="F459" s="42"/>
      <c r="G459" s="24" t="s">
        <v>24</v>
      </c>
      <c r="H459" s="40" t="s">
        <v>1634</v>
      </c>
      <c r="I459" s="40" t="s">
        <v>1635</v>
      </c>
      <c r="J459" s="24" t="s">
        <v>27</v>
      </c>
      <c r="K459" s="24">
        <v>1742</v>
      </c>
      <c r="L459" s="24" t="s">
        <v>35</v>
      </c>
      <c r="M459" s="38" t="s">
        <v>1636</v>
      </c>
      <c r="N459" s="32" t="s">
        <v>1637</v>
      </c>
      <c r="O459" s="31"/>
    </row>
    <row r="460" spans="1:15" ht="30" x14ac:dyDescent="0.25">
      <c r="A460" s="26" t="s">
        <v>6</v>
      </c>
      <c r="B460" s="27" t="s">
        <v>21</v>
      </c>
      <c r="C460" s="42">
        <v>732</v>
      </c>
      <c r="D460" s="77"/>
      <c r="E460" s="42"/>
      <c r="F460" s="42"/>
      <c r="G460" s="24" t="s">
        <v>1638</v>
      </c>
      <c r="H460" s="40" t="s">
        <v>1635</v>
      </c>
      <c r="I460" s="40" t="s">
        <v>1639</v>
      </c>
      <c r="J460" s="24" t="s">
        <v>1640</v>
      </c>
      <c r="K460" s="24">
        <v>75374</v>
      </c>
      <c r="L460" s="24" t="s">
        <v>35</v>
      </c>
      <c r="M460" s="44" t="s">
        <v>1641</v>
      </c>
      <c r="N460" s="39" t="s">
        <v>6</v>
      </c>
      <c r="O460" s="31"/>
    </row>
    <row r="461" spans="1:15" ht="15" customHeight="1" x14ac:dyDescent="0.25">
      <c r="A461" s="58" t="s">
        <v>6</v>
      </c>
      <c r="B461" s="33" t="s">
        <v>6</v>
      </c>
      <c r="C461" s="34" t="s">
        <v>6</v>
      </c>
      <c r="D461" s="79" t="s">
        <v>6</v>
      </c>
      <c r="E461" s="35" t="s">
        <v>6</v>
      </c>
      <c r="F461" s="35" t="s">
        <v>6</v>
      </c>
      <c r="G461" s="36" t="s">
        <v>6</v>
      </c>
      <c r="H461" s="37" t="s">
        <v>6</v>
      </c>
      <c r="I461" s="37" t="s">
        <v>6</v>
      </c>
      <c r="J461" s="36" t="s">
        <v>6</v>
      </c>
      <c r="K461" s="24" t="s">
        <v>6</v>
      </c>
      <c r="L461" s="24" t="s">
        <v>6</v>
      </c>
      <c r="M461" s="38" t="s">
        <v>6</v>
      </c>
      <c r="N461" s="39" t="s">
        <v>6</v>
      </c>
      <c r="O461" s="31"/>
    </row>
    <row r="462" spans="1:15" ht="30" x14ac:dyDescent="0.25">
      <c r="A462" s="26" t="s">
        <v>6</v>
      </c>
      <c r="B462" s="46" t="s">
        <v>322</v>
      </c>
      <c r="C462" s="42">
        <v>721</v>
      </c>
      <c r="D462" s="77"/>
      <c r="E462" s="42"/>
      <c r="F462" s="42"/>
      <c r="G462" s="24" t="s">
        <v>1642</v>
      </c>
      <c r="H462" s="40" t="s">
        <v>1643</v>
      </c>
      <c r="I462" s="40" t="s">
        <v>1644</v>
      </c>
      <c r="J462" s="24" t="s">
        <v>1645</v>
      </c>
      <c r="K462" s="24">
        <v>96761</v>
      </c>
      <c r="L462" s="24" t="s">
        <v>35</v>
      </c>
      <c r="M462" s="44" t="s">
        <v>1646</v>
      </c>
      <c r="N462" s="39" t="s">
        <v>6</v>
      </c>
      <c r="O462" s="31"/>
    </row>
    <row r="463" spans="1:15" ht="15" customHeight="1" x14ac:dyDescent="0.25">
      <c r="A463" s="26" t="s">
        <v>6</v>
      </c>
      <c r="B463" s="27" t="s">
        <v>117</v>
      </c>
      <c r="C463" s="42">
        <v>655</v>
      </c>
      <c r="D463" s="77"/>
      <c r="E463" s="42"/>
      <c r="F463" s="42"/>
      <c r="G463" s="24" t="s">
        <v>1647</v>
      </c>
      <c r="H463" s="40" t="s">
        <v>1644</v>
      </c>
      <c r="I463" s="40" t="s">
        <v>1648</v>
      </c>
      <c r="J463" s="24" t="s">
        <v>1649</v>
      </c>
      <c r="K463" s="24">
        <v>1423</v>
      </c>
      <c r="L463" s="24" t="s">
        <v>35</v>
      </c>
      <c r="M463" s="44" t="s">
        <v>1650</v>
      </c>
      <c r="N463" s="30" t="s">
        <v>1651</v>
      </c>
      <c r="O463" s="31"/>
    </row>
    <row r="464" spans="1:15" ht="15" customHeight="1" x14ac:dyDescent="0.25">
      <c r="A464" s="58" t="s">
        <v>6</v>
      </c>
      <c r="B464" s="33" t="s">
        <v>6</v>
      </c>
      <c r="C464" s="34" t="s">
        <v>6</v>
      </c>
      <c r="D464" s="79" t="s">
        <v>6</v>
      </c>
      <c r="E464" s="35" t="s">
        <v>6</v>
      </c>
      <c r="F464" s="35" t="s">
        <v>6</v>
      </c>
      <c r="G464" s="36" t="s">
        <v>6</v>
      </c>
      <c r="H464" s="37" t="s">
        <v>6</v>
      </c>
      <c r="I464" s="37" t="s">
        <v>6</v>
      </c>
      <c r="J464" s="36" t="s">
        <v>6</v>
      </c>
      <c r="K464" s="24" t="s">
        <v>6</v>
      </c>
      <c r="L464" s="24" t="s">
        <v>6</v>
      </c>
      <c r="M464" s="38" t="s">
        <v>6</v>
      </c>
      <c r="N464" s="39" t="s">
        <v>6</v>
      </c>
      <c r="O464" s="31"/>
    </row>
    <row r="465" spans="1:15" ht="15" customHeight="1" x14ac:dyDescent="0.25">
      <c r="A465" s="26" t="s">
        <v>6</v>
      </c>
      <c r="B465" s="27" t="s">
        <v>117</v>
      </c>
      <c r="C465" s="42">
        <v>655</v>
      </c>
      <c r="D465" s="77"/>
      <c r="E465" s="42"/>
      <c r="F465" s="42"/>
      <c r="G465" s="24" t="s">
        <v>1647</v>
      </c>
      <c r="H465" s="40" t="s">
        <v>1652</v>
      </c>
      <c r="I465" s="43" t="s">
        <v>1653</v>
      </c>
      <c r="J465" s="24" t="s">
        <v>1649</v>
      </c>
      <c r="K465" s="24">
        <v>1063</v>
      </c>
      <c r="L465" s="24" t="s">
        <v>154</v>
      </c>
      <c r="M465" s="38" t="s">
        <v>1654</v>
      </c>
      <c r="N465" s="39" t="s">
        <v>1655</v>
      </c>
      <c r="O465" s="31"/>
    </row>
    <row r="466" spans="1:15" ht="15" customHeight="1" x14ac:dyDescent="0.25">
      <c r="A466" s="26" t="s">
        <v>6</v>
      </c>
      <c r="B466" s="27" t="s">
        <v>117</v>
      </c>
      <c r="C466" s="42">
        <v>654</v>
      </c>
      <c r="D466" s="77"/>
      <c r="E466" s="42"/>
      <c r="F466" s="42"/>
      <c r="G466" s="24" t="s">
        <v>1656</v>
      </c>
      <c r="H466" s="52" t="s">
        <v>1657</v>
      </c>
      <c r="I466" s="40" t="s">
        <v>1658</v>
      </c>
      <c r="J466" s="24" t="s">
        <v>1659</v>
      </c>
      <c r="K466" s="53">
        <v>40656</v>
      </c>
      <c r="L466" s="24" t="s">
        <v>35</v>
      </c>
      <c r="M466" s="44" t="s">
        <v>1660</v>
      </c>
      <c r="N466" s="39" t="s">
        <v>6</v>
      </c>
      <c r="O466" s="31"/>
    </row>
    <row r="467" spans="1:15" ht="15" customHeight="1" x14ac:dyDescent="0.25">
      <c r="A467" s="26" t="s">
        <v>6</v>
      </c>
      <c r="B467" s="27" t="s">
        <v>117</v>
      </c>
      <c r="C467" s="42">
        <v>611</v>
      </c>
      <c r="D467" s="77"/>
      <c r="E467" s="42"/>
      <c r="F467" s="42"/>
      <c r="G467" s="24" t="s">
        <v>1661</v>
      </c>
      <c r="H467" s="40" t="s">
        <v>1658</v>
      </c>
      <c r="I467" s="40" t="s">
        <v>1662</v>
      </c>
      <c r="J467" s="24" t="s">
        <v>1661</v>
      </c>
      <c r="K467" s="24">
        <v>358</v>
      </c>
      <c r="L467" s="24" t="s">
        <v>35</v>
      </c>
      <c r="M467" s="38" t="s">
        <v>1663</v>
      </c>
      <c r="N467" s="30" t="s">
        <v>1664</v>
      </c>
      <c r="O467" s="31"/>
    </row>
    <row r="468" spans="1:15" ht="15" customHeight="1" x14ac:dyDescent="0.25">
      <c r="A468" s="58" t="s">
        <v>6</v>
      </c>
      <c r="B468" s="33" t="s">
        <v>6</v>
      </c>
      <c r="C468" s="34" t="s">
        <v>6</v>
      </c>
      <c r="D468" s="79" t="s">
        <v>6</v>
      </c>
      <c r="E468" s="35" t="s">
        <v>6</v>
      </c>
      <c r="F468" s="35" t="s">
        <v>6</v>
      </c>
      <c r="G468" s="36" t="s">
        <v>1665</v>
      </c>
      <c r="H468" s="37" t="s">
        <v>6</v>
      </c>
      <c r="I468" s="37" t="s">
        <v>6</v>
      </c>
      <c r="J468" s="36" t="s">
        <v>6</v>
      </c>
      <c r="K468" s="24" t="s">
        <v>6</v>
      </c>
      <c r="L468" s="24" t="s">
        <v>6</v>
      </c>
      <c r="M468" s="38" t="s">
        <v>6</v>
      </c>
      <c r="N468" s="39" t="s">
        <v>6</v>
      </c>
      <c r="O468" s="31"/>
    </row>
    <row r="469" spans="1:15" ht="15" customHeight="1" x14ac:dyDescent="0.25">
      <c r="A469" s="26" t="s">
        <v>6</v>
      </c>
      <c r="B469" s="27" t="s">
        <v>117</v>
      </c>
      <c r="C469" s="42">
        <v>655</v>
      </c>
      <c r="D469" s="77"/>
      <c r="E469" s="42"/>
      <c r="F469" s="42"/>
      <c r="G469" s="24" t="s">
        <v>1647</v>
      </c>
      <c r="H469" s="43" t="s">
        <v>1666</v>
      </c>
      <c r="I469" s="40" t="s">
        <v>1667</v>
      </c>
      <c r="J469" s="24" t="s">
        <v>1649</v>
      </c>
      <c r="K469" s="24">
        <v>1365</v>
      </c>
      <c r="L469" s="24" t="s">
        <v>35</v>
      </c>
      <c r="M469" s="38" t="s">
        <v>1668</v>
      </c>
      <c r="N469" s="30" t="s">
        <v>1669</v>
      </c>
      <c r="O469" s="31"/>
    </row>
    <row r="470" spans="1:15" ht="15" customHeight="1" x14ac:dyDescent="0.25">
      <c r="A470" s="26" t="s">
        <v>6</v>
      </c>
      <c r="B470" s="27" t="s">
        <v>117</v>
      </c>
      <c r="C470" s="42">
        <v>655</v>
      </c>
      <c r="D470" s="77"/>
      <c r="E470" s="42"/>
      <c r="F470" s="42"/>
      <c r="G470" s="24" t="s">
        <v>1647</v>
      </c>
      <c r="H470" s="40" t="s">
        <v>1670</v>
      </c>
      <c r="I470" s="40" t="s">
        <v>1671</v>
      </c>
      <c r="J470" s="24" t="s">
        <v>1649</v>
      </c>
      <c r="K470" s="24">
        <v>1717</v>
      </c>
      <c r="L470" s="24" t="s">
        <v>1672</v>
      </c>
      <c r="M470" s="47" t="s">
        <v>1673</v>
      </c>
      <c r="N470" s="39" t="s">
        <v>1674</v>
      </c>
      <c r="O470" s="31"/>
    </row>
    <row r="471" spans="1:15" ht="15" customHeight="1" x14ac:dyDescent="0.25">
      <c r="A471" s="26" t="s">
        <v>6</v>
      </c>
      <c r="B471" s="27" t="s">
        <v>117</v>
      </c>
      <c r="C471" s="42">
        <v>656</v>
      </c>
      <c r="D471" s="77"/>
      <c r="E471" s="42"/>
      <c r="F471" s="42"/>
      <c r="G471" s="24" t="s">
        <v>1675</v>
      </c>
      <c r="H471" s="40" t="s">
        <v>1671</v>
      </c>
      <c r="I471" s="40" t="s">
        <v>1676</v>
      </c>
      <c r="J471" s="24" t="s">
        <v>1677</v>
      </c>
      <c r="K471" s="24">
        <v>80445</v>
      </c>
      <c r="L471" s="24" t="s">
        <v>35</v>
      </c>
      <c r="M471" s="44" t="s">
        <v>1678</v>
      </c>
      <c r="N471" s="39" t="s">
        <v>6</v>
      </c>
      <c r="O471" s="31"/>
    </row>
    <row r="472" spans="1:15" ht="15" customHeight="1" x14ac:dyDescent="0.25">
      <c r="A472" s="26" t="s">
        <v>6</v>
      </c>
      <c r="B472" s="27" t="s">
        <v>117</v>
      </c>
      <c r="C472" s="42">
        <v>627</v>
      </c>
      <c r="D472" s="77"/>
      <c r="E472" s="42"/>
      <c r="F472" s="42"/>
      <c r="G472" s="24" t="s">
        <v>1679</v>
      </c>
      <c r="H472" s="43" t="s">
        <v>1680</v>
      </c>
      <c r="I472" s="43" t="s">
        <v>1681</v>
      </c>
      <c r="J472" s="24" t="s">
        <v>1679</v>
      </c>
      <c r="K472" s="24">
        <v>546</v>
      </c>
      <c r="L472" s="24" t="s">
        <v>35</v>
      </c>
      <c r="M472" s="38" t="s">
        <v>1682</v>
      </c>
      <c r="N472" s="30" t="s">
        <v>1683</v>
      </c>
      <c r="O472" s="31"/>
    </row>
    <row r="473" spans="1:15" ht="15" customHeight="1" x14ac:dyDescent="0.25">
      <c r="A473" s="58"/>
      <c r="B473" s="33"/>
      <c r="C473" s="34"/>
      <c r="D473" s="79"/>
      <c r="E473" s="35"/>
      <c r="F473" s="35"/>
      <c r="G473" s="36"/>
      <c r="H473" s="37"/>
      <c r="I473" s="37"/>
      <c r="J473" s="36"/>
      <c r="K473" s="24" t="s">
        <v>6</v>
      </c>
      <c r="L473" s="24"/>
      <c r="M473" s="38"/>
      <c r="N473" s="39"/>
      <c r="O473" s="31"/>
    </row>
  </sheetData>
  <sheetProtection algorithmName="SHA-512" hashValue="V88MgOalS4XzHBc9piMN5uNHLI+L0N5Et3ym+NjgnSkSJ9KeXG4iC0K6Z2El8ZmM6BnOv23sa+P5nVSctQeknw==" saltValue="5Z9WZ3alT7dUSutfkLqj2g==" spinCount="100000" sheet="1" objects="1" scenarios="1" sort="0" autoFilter="0"/>
  <autoFilter ref="A7:N473" xr:uid="{00000000-0001-0000-0000-000000000000}"/>
  <mergeCells count="3">
    <mergeCell ref="C3:E3"/>
    <mergeCell ref="C4:E4"/>
    <mergeCell ref="C5:E5"/>
  </mergeCells>
  <conditionalFormatting sqref="J100:J104">
    <cfRule type="cellIs" dxfId="9" priority="1" operator="equal">
      <formula>#REF!</formula>
    </cfRule>
    <cfRule type="cellIs" dxfId="8" priority="3" operator="equal">
      <formula>"Handryckning"</formula>
    </cfRule>
    <cfRule type="cellIs" dxfId="7" priority="4" operator="equal">
      <formula>#REF!</formula>
    </cfRule>
    <cfRule type="cellIs" dxfId="6" priority="5" operator="equal">
      <formula>"UTEtjänst, motorcykel"</formula>
    </cfRule>
    <cfRule type="cellIs" dxfId="5" priority="6" operator="equal">
      <formula>"Infranord, ogräsbilen"</formula>
    </cfRule>
    <cfRule type="cellIs" dxfId="4" priority="7" operator="equal">
      <formula>#REF!</formula>
    </cfRule>
    <cfRule type="cellIs" dxfId="3" priority="9" operator="equal">
      <formula>"Handryckning"</formula>
    </cfRule>
    <cfRule type="cellIs" dxfId="2" priority="10" operator="equal">
      <formula>#REF!</formula>
    </cfRule>
    <cfRule type="cellIs" dxfId="1" priority="11" operator="equal">
      <formula>"UTEtjänst, motorcykel"</formula>
    </cfRule>
    <cfRule type="cellIs" dxfId="0" priority="12" operator="equal">
      <formula>"Infranord, ogräsbilen"</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3918-5654-4101-ACAB-F8095CDDC8C6}">
  <dimension ref="A1:O16"/>
  <sheetViews>
    <sheetView workbookViewId="0">
      <selection activeCell="A2" sqref="A2"/>
    </sheetView>
  </sheetViews>
  <sheetFormatPr defaultRowHeight="15" x14ac:dyDescent="0.25"/>
  <cols>
    <col min="1" max="1" width="5.140625" customWidth="1"/>
    <col min="2" max="2" width="35.85546875" customWidth="1"/>
    <col min="7" max="7" width="33.140625" customWidth="1"/>
    <col min="8" max="8" width="11.28515625" customWidth="1"/>
    <col min="9" max="9" width="10.85546875" customWidth="1"/>
    <col min="10" max="10" width="38" customWidth="1"/>
    <col min="13" max="13" width="66.85546875" customWidth="1"/>
    <col min="14" max="14" width="77.28515625" customWidth="1"/>
  </cols>
  <sheetData>
    <row r="1" spans="1:15" ht="26.25" x14ac:dyDescent="0.4">
      <c r="A1" s="69" t="s">
        <v>1684</v>
      </c>
      <c r="B1" s="1"/>
      <c r="C1" s="1"/>
      <c r="D1" s="1"/>
      <c r="E1" s="4"/>
      <c r="F1" s="4"/>
      <c r="G1" s="4"/>
      <c r="H1" s="1"/>
      <c r="I1" s="1"/>
      <c r="J1" s="6"/>
      <c r="K1" s="1"/>
      <c r="L1" s="1"/>
      <c r="M1" s="1"/>
      <c r="N1" s="6"/>
    </row>
    <row r="2" spans="1:15" x14ac:dyDescent="0.25">
      <c r="B2" s="1"/>
      <c r="C2" s="1"/>
      <c r="D2" s="3"/>
      <c r="E2" s="1"/>
      <c r="F2" s="1"/>
      <c r="G2" s="1"/>
      <c r="H2" s="1"/>
      <c r="I2" s="1"/>
      <c r="J2" s="6"/>
      <c r="K2" s="1"/>
      <c r="L2" s="1"/>
      <c r="M2" s="1"/>
      <c r="N2" s="6"/>
    </row>
    <row r="3" spans="1:15" x14ac:dyDescent="0.25">
      <c r="A3" t="s">
        <v>1685</v>
      </c>
      <c r="B3" s="1"/>
      <c r="C3" s="1"/>
      <c r="D3" s="3"/>
      <c r="E3" s="1"/>
      <c r="F3" s="1"/>
      <c r="G3" s="1"/>
      <c r="H3" s="1"/>
      <c r="I3" s="1"/>
      <c r="J3" s="6"/>
      <c r="K3" s="1"/>
      <c r="L3" s="1"/>
      <c r="M3" s="1"/>
      <c r="N3" s="6"/>
    </row>
    <row r="4" spans="1:15" x14ac:dyDescent="0.25">
      <c r="A4" t="s">
        <v>1686</v>
      </c>
      <c r="B4" s="1"/>
      <c r="C4" s="1"/>
      <c r="D4" s="3"/>
      <c r="E4" s="1"/>
      <c r="F4" s="1"/>
      <c r="G4" s="1"/>
      <c r="H4" s="1"/>
      <c r="I4" s="1"/>
      <c r="J4" s="6"/>
      <c r="K4" s="1"/>
      <c r="L4" s="1"/>
      <c r="M4" s="1"/>
      <c r="N4" s="6"/>
    </row>
    <row r="5" spans="1:15" x14ac:dyDescent="0.25">
      <c r="A5" s="70"/>
      <c r="B5" s="1"/>
      <c r="C5" s="1"/>
      <c r="D5" s="1"/>
      <c r="E5" s="1"/>
      <c r="F5" s="1"/>
      <c r="G5" s="1"/>
      <c r="H5" s="1"/>
      <c r="I5" s="1"/>
      <c r="J5" s="6"/>
      <c r="K5" s="8"/>
      <c r="L5" s="1"/>
      <c r="M5" s="71"/>
      <c r="N5" s="71"/>
    </row>
    <row r="6" spans="1:15" ht="80.25" customHeight="1" x14ac:dyDescent="0.25">
      <c r="A6" s="73" t="s">
        <v>1687</v>
      </c>
      <c r="B6" s="73" t="s">
        <v>8</v>
      </c>
      <c r="C6" s="74" t="s">
        <v>9</v>
      </c>
      <c r="D6" s="74" t="s">
        <v>10</v>
      </c>
      <c r="E6" s="74" t="s">
        <v>11</v>
      </c>
      <c r="F6" s="74" t="s">
        <v>12</v>
      </c>
      <c r="G6" s="73" t="s">
        <v>13</v>
      </c>
      <c r="H6" s="72" t="s">
        <v>14</v>
      </c>
      <c r="I6" s="72" t="s">
        <v>1688</v>
      </c>
      <c r="J6" s="72" t="s">
        <v>1689</v>
      </c>
      <c r="K6" s="75" t="s">
        <v>1690</v>
      </c>
      <c r="L6" s="73" t="s">
        <v>18</v>
      </c>
      <c r="M6" s="73" t="s">
        <v>19</v>
      </c>
      <c r="N6" s="73" t="s">
        <v>20</v>
      </c>
    </row>
    <row r="7" spans="1:15" ht="30" x14ac:dyDescent="0.25">
      <c r="A7" s="26">
        <v>4</v>
      </c>
      <c r="B7" s="26" t="s">
        <v>254</v>
      </c>
      <c r="C7" s="42">
        <v>814</v>
      </c>
      <c r="D7" s="77"/>
      <c r="E7" s="42"/>
      <c r="F7" s="42"/>
      <c r="G7" s="94" t="s">
        <v>255</v>
      </c>
      <c r="H7" s="40" t="s">
        <v>256</v>
      </c>
      <c r="I7" s="40" t="s">
        <v>257</v>
      </c>
      <c r="J7" s="24" t="s">
        <v>258</v>
      </c>
      <c r="K7" s="24">
        <v>49007</v>
      </c>
      <c r="L7" s="24" t="s">
        <v>81</v>
      </c>
      <c r="M7" s="46" t="s">
        <v>259</v>
      </c>
      <c r="N7" s="32" t="s">
        <v>260</v>
      </c>
      <c r="O7" s="31"/>
    </row>
    <row r="8" spans="1:15" ht="30" x14ac:dyDescent="0.25">
      <c r="A8" s="26">
        <v>4</v>
      </c>
      <c r="B8" s="26" t="s">
        <v>254</v>
      </c>
      <c r="C8" s="42">
        <v>814</v>
      </c>
      <c r="D8" s="77"/>
      <c r="E8" s="42"/>
      <c r="F8" s="42"/>
      <c r="G8" s="94" t="s">
        <v>261</v>
      </c>
      <c r="H8" s="40" t="s">
        <v>257</v>
      </c>
      <c r="I8" s="40" t="s">
        <v>262</v>
      </c>
      <c r="J8" s="24" t="s">
        <v>263</v>
      </c>
      <c r="K8" s="24">
        <v>49127</v>
      </c>
      <c r="L8" s="24" t="s">
        <v>65</v>
      </c>
      <c r="M8" s="44" t="s">
        <v>264</v>
      </c>
      <c r="N8" s="39" t="s">
        <v>265</v>
      </c>
      <c r="O8" s="31"/>
    </row>
    <row r="9" spans="1:15" ht="15" customHeight="1" x14ac:dyDescent="0.25">
      <c r="A9" s="26">
        <v>7</v>
      </c>
      <c r="B9" s="26" t="s">
        <v>254</v>
      </c>
      <c r="C9" s="28">
        <v>912</v>
      </c>
      <c r="D9" s="63"/>
      <c r="E9" s="28"/>
      <c r="F9" s="28"/>
      <c r="G9" s="94" t="s">
        <v>1702</v>
      </c>
      <c r="H9" s="40" t="s">
        <v>354</v>
      </c>
      <c r="I9" s="24" t="s">
        <v>353</v>
      </c>
      <c r="J9" s="46" t="s">
        <v>355</v>
      </c>
      <c r="K9" s="49">
        <v>45766</v>
      </c>
      <c r="L9" s="24" t="s">
        <v>367</v>
      </c>
      <c r="M9" s="46" t="s">
        <v>1709</v>
      </c>
      <c r="N9" s="32"/>
      <c r="O9" s="31"/>
    </row>
    <row r="10" spans="1:15" x14ac:dyDescent="0.25">
      <c r="A10" s="26">
        <v>11</v>
      </c>
      <c r="B10" s="41" t="s">
        <v>330</v>
      </c>
      <c r="C10" s="42">
        <v>628</v>
      </c>
      <c r="D10" s="77"/>
      <c r="E10" s="42"/>
      <c r="F10" s="42"/>
      <c r="G10" s="94" t="s">
        <v>1738</v>
      </c>
      <c r="H10" s="40" t="s">
        <v>521</v>
      </c>
      <c r="I10" s="40" t="s">
        <v>522</v>
      </c>
      <c r="J10" s="24" t="s">
        <v>523</v>
      </c>
      <c r="K10" s="24">
        <v>53858</v>
      </c>
      <c r="L10" s="24" t="s">
        <v>81</v>
      </c>
      <c r="M10" s="44" t="s">
        <v>1740</v>
      </c>
      <c r="N10" s="39" t="s">
        <v>524</v>
      </c>
      <c r="O10" s="31"/>
    </row>
    <row r="11" spans="1:15" ht="30" x14ac:dyDescent="0.25">
      <c r="A11" s="26">
        <v>11</v>
      </c>
      <c r="B11" s="41" t="s">
        <v>330</v>
      </c>
      <c r="C11" s="42">
        <v>628</v>
      </c>
      <c r="D11" s="77"/>
      <c r="E11" s="42"/>
      <c r="F11" s="42"/>
      <c r="G11" s="94" t="s">
        <v>525</v>
      </c>
      <c r="H11" s="40" t="s">
        <v>522</v>
      </c>
      <c r="I11" s="40" t="s">
        <v>521</v>
      </c>
      <c r="J11" s="24" t="s">
        <v>526</v>
      </c>
      <c r="K11" s="24">
        <v>53858</v>
      </c>
      <c r="L11" s="24" t="s">
        <v>65</v>
      </c>
      <c r="M11" s="44" t="s">
        <v>527</v>
      </c>
      <c r="N11" s="39" t="s">
        <v>528</v>
      </c>
      <c r="O11" s="31"/>
    </row>
    <row r="12" spans="1:15" ht="15" customHeight="1" x14ac:dyDescent="0.25">
      <c r="A12" s="26">
        <v>12</v>
      </c>
      <c r="B12" s="26" t="s">
        <v>254</v>
      </c>
      <c r="C12" s="42">
        <v>920</v>
      </c>
      <c r="D12" s="77"/>
      <c r="E12" s="42"/>
      <c r="F12" s="42"/>
      <c r="G12" s="94" t="s">
        <v>1743</v>
      </c>
      <c r="H12" s="40" t="s">
        <v>521</v>
      </c>
      <c r="I12" s="40" t="s">
        <v>532</v>
      </c>
      <c r="J12" s="24" t="s">
        <v>533</v>
      </c>
      <c r="K12" s="24">
        <v>24574</v>
      </c>
      <c r="L12" s="24" t="s">
        <v>534</v>
      </c>
      <c r="M12" s="44" t="s">
        <v>1744</v>
      </c>
      <c r="N12" s="39" t="s">
        <v>6</v>
      </c>
      <c r="O12" s="31"/>
    </row>
    <row r="13" spans="1:15" ht="15" customHeight="1" x14ac:dyDescent="0.25">
      <c r="A13" s="26">
        <v>12</v>
      </c>
      <c r="B13" s="26" t="s">
        <v>254</v>
      </c>
      <c r="C13" s="42">
        <v>904</v>
      </c>
      <c r="D13" s="77"/>
      <c r="E13" s="42"/>
      <c r="F13" s="42"/>
      <c r="G13" s="24" t="s">
        <v>535</v>
      </c>
      <c r="H13" s="40" t="s">
        <v>532</v>
      </c>
      <c r="I13" s="40" t="s">
        <v>536</v>
      </c>
      <c r="J13" s="24" t="s">
        <v>506</v>
      </c>
      <c r="K13" s="24">
        <v>335</v>
      </c>
      <c r="L13" s="24" t="s">
        <v>35</v>
      </c>
      <c r="M13" s="24" t="s">
        <v>537</v>
      </c>
      <c r="N13" s="39" t="s">
        <v>538</v>
      </c>
      <c r="O13" s="31"/>
    </row>
    <row r="14" spans="1:15" x14ac:dyDescent="0.25">
      <c r="A14" s="24"/>
      <c r="B14" s="24"/>
      <c r="C14" s="28"/>
      <c r="D14" s="76"/>
      <c r="E14" s="28"/>
      <c r="F14" s="28"/>
      <c r="G14" s="24"/>
      <c r="H14" s="24"/>
      <c r="I14" s="24"/>
      <c r="J14" s="24"/>
      <c r="K14" s="49"/>
      <c r="L14" s="24"/>
      <c r="M14" s="24"/>
      <c r="N14" s="55"/>
    </row>
    <row r="15" spans="1:15" x14ac:dyDescent="0.25">
      <c r="A15" s="40"/>
      <c r="B15" s="40"/>
      <c r="C15" s="42"/>
      <c r="D15" s="76"/>
      <c r="E15" s="77"/>
      <c r="F15" s="55"/>
      <c r="G15" s="24"/>
      <c r="H15" s="40"/>
      <c r="I15" s="40"/>
      <c r="J15" s="24"/>
      <c r="K15" s="49"/>
      <c r="L15" s="24"/>
      <c r="M15" s="24"/>
      <c r="N15" s="24"/>
    </row>
    <row r="16" spans="1:15" ht="15" customHeight="1" x14ac:dyDescent="0.25">
      <c r="A16" s="24"/>
      <c r="B16" s="24"/>
      <c r="C16" s="28"/>
      <c r="D16" s="76"/>
      <c r="E16" s="28"/>
      <c r="F16" s="28"/>
      <c r="G16" s="24"/>
      <c r="H16" s="24"/>
      <c r="I16" s="24"/>
      <c r="J16" s="24"/>
      <c r="K16" s="49"/>
      <c r="L16" s="24"/>
      <c r="M16" s="24"/>
      <c r="N16" s="55"/>
    </row>
  </sheetData>
  <autoFilter ref="A6:N6" xr:uid="{27223918-5654-4101-ACAB-F8095CDDC8C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737b9c4-4758-4e99-8844-b33537e6b98b">
      <Value>66</Value>
      <Value>96</Value>
      <Value>61</Value>
      <Value>94</Value>
      <Value>24</Value>
      <Value>6</Value>
      <Value>5</Value>
    </TaxCatchAll>
    <TrvTrackSection xmlns="Trafikverket">B099 (Nationellt projekt)</TrvTrackSection>
    <TrvOwnSortPpgTaxHTField0 xmlns="1737b9c4-4758-4e99-8844-b33537e6b98b">
      <Terms xmlns="http://schemas.microsoft.com/office/infopath/2007/PartnerControls">
        <TermInfo xmlns="http://schemas.microsoft.com/office/infopath/2007/PartnerControls">
          <TermName xmlns="http://schemas.microsoft.com/office/infopath/2007/PartnerControls">Körplaner</TermName>
          <TermId xmlns="http://schemas.microsoft.com/office/infopath/2007/PartnerControls">e088eb82-bdcb-4dab-af10-1d34bfea20ab</TermId>
        </TermInfo>
      </Terms>
    </TrvOwnSortPpgTaxHTField0>
    <TrvProjectSortTaxHTField0 xmlns="1737b9c4-4758-4e99-8844-b33537e6b98b">
      <Terms xmlns="http://schemas.microsoft.com/office/infopath/2007/PartnerControls">
        <TermInfo xmlns="http://schemas.microsoft.com/office/infopath/2007/PartnerControls">
          <TermName xmlns="http://schemas.microsoft.com/office/infopath/2007/PartnerControls">Linjen</TermName>
          <TermId xmlns="http://schemas.microsoft.com/office/infopath/2007/PartnerControls">6da861be-fd96-43d8-9998-2df34901cf1f</TermId>
        </TermInfo>
      </Terms>
    </TrvProjectSortTaxHTField0>
    <TrvProjectName xmlns="Trafikverket">Nationell vegetationsreglering järnväg 2023-2027</TrvProjectName>
    <PpgCategoryTaxHTField0 xmlns="1737b9c4-4758-4e99-8844-b33537e6b98b">
      <Terms xmlns="http://schemas.microsoft.com/office/infopath/2007/PartnerControls"/>
    </PpgCategoryTaxHTField0>
    <TrvMeasureNumber xmlns="Trafikverket" xsi:nil="true"/>
    <Dokumentdatum_x0020_NY xmlns="Trafikverket">2026-03-23T23:00:00+00:00</Dokumentdatum_x0020_NY>
    <PpgDocumentStructureTaxHTField0 xmlns="1737b9c4-4758-4e99-8844-b33537e6b98b">
      <Terms xmlns="http://schemas.microsoft.com/office/infopath/2007/PartnerControls">
        <TermInfo xmlns="http://schemas.microsoft.com/office/infopath/2007/PartnerControls">
          <TermName xmlns="http://schemas.microsoft.com/office/infopath/2007/PartnerControls">Produktionstidplan</TermName>
          <TermId xmlns="http://schemas.microsoft.com/office/infopath/2007/PartnerControls">3d5f4413-f04c-45ee-a004-9286d881e727</TermId>
        </TermInfo>
      </Terms>
    </PpgDocumentStructureTaxHTField0>
    <PpgTypeOfActTaxHTField0 xmlns="1737b9c4-4758-4e99-8844-b33537e6b98b">
      <Terms xmlns="http://schemas.microsoft.com/office/infopath/2007/PartnerControls"/>
    </PpgTypeOfActTaxHTField0>
    <Skapat_x0020_av_x0020_NY xmlns="Trafikverket">Säleby Jörgen, UHmrja Konsult</Skapat_x0020_av_x0020_NY>
    <TrvUploadedDocumentTypeTaxHTField0 xmlns="1737b9c4-4758-4e99-8844-b33537e6b98b">
      <Terms xmlns="http://schemas.microsoft.com/office/infopath/2007/PartnerControls">
        <TermInfo xmlns="http://schemas.microsoft.com/office/infopath/2007/PartnerControls">
          <TermName xmlns="http://schemas.microsoft.com/office/infopath/2007/PartnerControls"/>
          <TermId xmlns="http://schemas.microsoft.com/office/infopath/2007/PartnerControls">a2894791-a90f-4fd8-bd38-5426c743cb42</TermId>
        </TermInfo>
      </Terms>
    </TrvUploadedDocumentTypeTaxHTField0>
    <TrvConfidentialityLevelTaxHTField0 xmlns="1737b9c4-4758-4e99-8844-b33537e6b98b">
      <Terms xmlns="http://schemas.microsoft.com/office/infopath/2007/PartnerControls">
        <TermInfo xmlns="http://schemas.microsoft.com/office/infopath/2007/PartnerControls">
          <TermName xmlns="http://schemas.microsoft.com/office/infopath/2007/PartnerControls"/>
          <TermId xmlns="http://schemas.microsoft.com/office/infopath/2007/PartnerControls">d6b02225-a7b5-4820-9bf2-4651be70f844</TermId>
        </TermInfo>
      </Terms>
    </TrvConfidentialityLevelTaxHTField0>
    <TrvRoadNumber xmlns="Trafikverket" xsi:nil="true"/>
    <TrvAssignmentNumber xmlns="Trafikverket">160947</TrvAssignmentNumber>
    <TrvCounterpartIdentityNumber xmlns="Trafikverket" xsi:nil="true"/>
    <TrvConstructionNumber xmlns="Trafikverket" xsi:nil="true"/>
    <TrvProductUTypeTaxHTField0 xmlns="1737b9c4-4758-4e99-8844-b33537e6b98b">
      <Terms xmlns="http://schemas.microsoft.com/office/infopath/2007/PartnerControls">
        <TermInfo xmlns="http://schemas.microsoft.com/office/infopath/2007/PartnerControls">
          <TermName xmlns="http://schemas.microsoft.com/office/infopath/2007/PartnerControls">Basunderhåll Järnväg</TermName>
          <TermId xmlns="http://schemas.microsoft.com/office/infopath/2007/PartnerControls">b60364e4-474b-480a-adf8-5259fa0bff34</TermId>
        </TermInfo>
      </Terms>
    </TrvProductUTypeTaxHTField0>
    <TrvProjectOrganizationTaxHTField0 xmlns="1737b9c4-4758-4e99-8844-b33537e6b98b">
      <Terms xmlns="http://schemas.microsoft.com/office/infopath/2007/PartnerControls">
        <TermInfo xmlns="http://schemas.microsoft.com/office/infopath/2007/PartnerControls">
          <TermName xmlns="http://schemas.microsoft.com/office/infopath/2007/PartnerControls">2026</TermName>
          <TermId xmlns="http://schemas.microsoft.com/office/infopath/2007/PartnerControls">a2ff7700-8ea3-4283-b0c3-353e6ae34718</TermId>
        </TermInfo>
      </Terms>
    </TrvProjectOrganizationTaxHTField0>
    <TrvProductInvestTypeTaxHTField0 xmlns="1737b9c4-4758-4e99-8844-b33537e6b98b">
      <Terms xmlns="http://schemas.microsoft.com/office/infopath/2007/PartnerControls"/>
    </TrvProductInvestTypeTaxHTField0>
    <TRVversionNY xmlns="Trafikverket">0.1</TRVversionN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ppladdat Ppg-dokument" ma:contentTypeID="0x0101002EE44F411E754ABAB6EB27FC7D8442BF00660B63EFC26A4034B38E1AD36DAE1A74003E81A54955688640ABC28591DCD2BEA0" ma:contentTypeVersion="7" ma:contentTypeDescription="Dokument som inte utgår från en av Trafikverket godkänd dokumentmall." ma:contentTypeScope="" ma:versionID="d3dbf9d327022e704563c71acc8bc6da">
  <xsd:schema xmlns:xsd="http://www.w3.org/2001/XMLSchema" xmlns:xs="http://www.w3.org/2001/XMLSchema" xmlns:p="http://schemas.microsoft.com/office/2006/metadata/properties" xmlns:ns1="Trafikverket" xmlns:ns3="1737b9c4-4758-4e99-8844-b33537e6b98b" targetNamespace="http://schemas.microsoft.com/office/2006/metadata/properties" ma:root="true" ma:fieldsID="6f036dafc59be3f2ce4c8fe590bd4212" ns1:_="" ns3:_="">
    <xsd:import namespace="Trafikverket"/>
    <xsd:import namespace="1737b9c4-4758-4e99-8844-b33537e6b98b"/>
    <xsd:element name="properties">
      <xsd:complexType>
        <xsd:sequence>
          <xsd:element name="documentManagement">
            <xsd:complexType>
              <xsd:all>
                <xsd:element ref="ns1:Skapat_x0020_av_x0020_NY"/>
                <xsd:element ref="ns1:Dokumentdatum_x0020_NY"/>
                <xsd:element ref="ns1:TRVversionNY" minOccurs="0"/>
                <xsd:element ref="ns1:TrvDocumentTemplateId" minOccurs="0"/>
                <xsd:element ref="ns1:TrvDocumentTemplateVersion" minOccurs="0"/>
                <xsd:element ref="ns1:TrvProjectName" minOccurs="0"/>
                <xsd:element ref="ns1:TrvMeasureNumber" minOccurs="0"/>
                <xsd:element ref="ns1:TrvAssignmentNumber" minOccurs="0"/>
                <xsd:element ref="ns1:TrvCounterpartIdentityNumber" minOccurs="0"/>
                <xsd:element ref="ns1:TrvTrackSection" minOccurs="0"/>
                <xsd:element ref="ns1:TrvRoadNumber" minOccurs="0"/>
                <xsd:element ref="ns1:TrvConstructionNumber" minOccurs="0"/>
                <xsd:element ref="ns3:TrvProjectSortTaxHTField0" minOccurs="0"/>
                <xsd:element ref="ns3:TrvProjectOrganizationTaxHTField0" minOccurs="0"/>
                <xsd:element ref="ns3:TrvUploadedDocumentTypeTaxHTField0" minOccurs="0"/>
                <xsd:element ref="ns3:TaxCatchAll" minOccurs="0"/>
                <xsd:element ref="ns3:TaxCatchAllLabel" minOccurs="0"/>
                <xsd:element ref="ns3:TrvConfidentialityLevelTaxHTField0" minOccurs="0"/>
                <xsd:element ref="ns3:TrvOwnSortPpgTaxHTField0" minOccurs="0"/>
                <xsd:element ref="ns3:PpgDocumentStructureTaxHTField0" minOccurs="0"/>
                <xsd:element ref="ns3:TrvProductInvestTypeTaxHTField0" minOccurs="0"/>
                <xsd:element ref="ns3:PpgCategoryTaxHTField0" minOccurs="0"/>
                <xsd:element ref="ns3:TrvProductUTypeTaxHTField0" minOccurs="0"/>
                <xsd:element ref="ns3:PpgTypeOfActTaxHTFiel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Trafikverket" elementFormDefault="qualified">
    <xsd:import namespace="http://schemas.microsoft.com/office/2006/documentManagement/types"/>
    <xsd:import namespace="http://schemas.microsoft.com/office/infopath/2007/PartnerControls"/>
    <xsd:element name="Skapat_x0020_av_x0020_NY" ma:index="0" ma:displayName="Skapat av" ma:description="Namn och organisationsbeteckning för den person som skapat dokumentet." ma:internalName="TrvCreatedBy" ma:readOnly="false">
      <xsd:simpleType>
        <xsd:restriction base="dms:Text"/>
      </xsd:simpleType>
    </xsd:element>
    <xsd:element name="Dokumentdatum_x0020_NY" ma:index="2" ma:displayName="Dokumentdatum" ma:description="Datum för nuvarande version" ma:format="DateOnly" ma:internalName="TrvDocumentDate" ma:readOnly="false">
      <xsd:simpleType>
        <xsd:restriction base="dms:DateTime"/>
      </xsd:simpleType>
    </xsd:element>
    <xsd:element name="TRVversionNY" ma:index="5" nillable="true" ma:displayName="Version" ma:description="Dokumentets versionsnummer" ma:internalName="TrvVersion" ma:readOnly="true">
      <xsd:simpleType>
        <xsd:restriction base="dms:Text"/>
      </xsd:simpleType>
    </xsd:element>
    <xsd:element name="TrvDocumentTemplateId" ma:index="6" nillable="true" ma:displayName="TMALL-nummer" ma:description="Unik sträng eller nummer som identifierar dokumentmallen. Värdet sätts av respektive system." ma:internalName="TrvDocumentTemplateId" ma:readOnly="true">
      <xsd:simpleType>
        <xsd:restriction base="dms:Text"/>
      </xsd:simpleType>
    </xsd:element>
    <xsd:element name="TrvDocumentTemplateVersion" ma:index="7" nillable="true" ma:displayName="Mallversion" ma:description="Dokumentmallens versionsnummer" ma:internalName="TrvDocumentTemplateVersion" ma:readOnly="true">
      <xsd:simpleType>
        <xsd:restriction base="dms:Text"/>
      </xsd:simpleType>
    </xsd:element>
    <xsd:element name="TrvProjectName" ma:index="13" nillable="true" ma:displayName="Projektnamn" ma:internalName="TrvProjectName" ma:readOnly="false">
      <xsd:simpleType>
        <xsd:restriction base="dms:Text"/>
      </xsd:simpleType>
    </xsd:element>
    <xsd:element name="TrvMeasureNumber" ma:index="14" nillable="true" ma:displayName="Åtgärdsnummer" ma:internalName="TrvMeasureNumber" ma:readOnly="false">
      <xsd:simpleType>
        <xsd:restriction base="dms:Text"/>
      </xsd:simpleType>
    </xsd:element>
    <xsd:element name="TrvAssignmentNumber" ma:index="15" nillable="true" ma:displayName="Uppdragsnummer" ma:internalName="TrvAssignmentNumber" ma:readOnly="false">
      <xsd:simpleType>
        <xsd:restriction base="dms:Text"/>
      </xsd:simpleType>
    </xsd:element>
    <xsd:element name="TrvCounterpartIdentityNumber" ma:index="16" nillable="true" ma:displayName="Motpartens person-/organisationsnummer" ma:internalName="TrvCounterpartIdentityNumber" ma:readOnly="false">
      <xsd:simpleType>
        <xsd:restriction base="dms:Text"/>
      </xsd:simpleType>
    </xsd:element>
    <xsd:element name="TrvTrackSection" ma:index="17" nillable="true" ma:displayName="Bandel" ma:internalName="TrvTrackSection" ma:readOnly="false">
      <xsd:simpleType>
        <xsd:restriction base="dms:Text"/>
      </xsd:simpleType>
    </xsd:element>
    <xsd:element name="TrvRoadNumber" ma:index="18" nillable="true" ma:displayName="Vägnummer" ma:internalName="TrvRoadNumber" ma:readOnly="false">
      <xsd:simpleType>
        <xsd:restriction base="dms:Text"/>
      </xsd:simpleType>
    </xsd:element>
    <xsd:element name="TrvConstructionNumber" ma:index="22" nillable="true" ma:displayName="Konstruktionsnummer" ma:internalName="TrvConstructionNumber"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37b9c4-4758-4e99-8844-b33537e6b98b" elementFormDefault="qualified">
    <xsd:import namespace="http://schemas.microsoft.com/office/2006/documentManagement/types"/>
    <xsd:import namespace="http://schemas.microsoft.com/office/infopath/2007/PartnerControls"/>
    <xsd:element name="TrvProjectSortTaxHTField0" ma:index="25" nillable="true" ma:taxonomy="true" ma:internalName="TrvProjectSortTaxHTField0" ma:taxonomyFieldName="TrvProjectSort" ma:displayName="Projektsortering" ma:default="16;#Ska metadatasättas|c3d04cae-2105-4549-9e50-374339acab38" ma:fieldId="{4195f310-37c6-4484-8b9f-c66efba18291}" ma:taxonomyMulti="true" ma:sspId="7131c644-de2c-4503-84ed-df61d8366003" ma:termSetId="fdcf4224-5c09-45e0-a59b-0bdaeffd8f5f" ma:anchorId="00000000-0000-0000-0000-000000000000" ma:open="false" ma:isKeyword="false">
      <xsd:complexType>
        <xsd:sequence>
          <xsd:element ref="pc:Terms" minOccurs="0" maxOccurs="1"/>
        </xsd:sequence>
      </xsd:complexType>
    </xsd:element>
    <xsd:element name="TrvProjectOrganizationTaxHTField0" ma:index="27" nillable="true" ma:taxonomy="true" ma:internalName="TrvProjectOrganizationTaxHTField0" ma:taxonomyFieldName="TrvProjectOrganization" ma:displayName="Projektorganisation" ma:default="17;#Ska metadatasättas|cb80da12-0c32-435c-b332-40995c6cacfe" ma:fieldId="{2402f22c-7f1a-4b30-99d4-03dca83e8fc2}" ma:taxonomyMulti="true" ma:sspId="7131c644-de2c-4503-84ed-df61d8366003" ma:termSetId="01e94cce-ccca-4d54-adad-b0e92d679804" ma:anchorId="00000000-0000-0000-0000-000000000000" ma:open="false" ma:isKeyword="false">
      <xsd:complexType>
        <xsd:sequence>
          <xsd:element ref="pc:Terms" minOccurs="0" maxOccurs="1"/>
        </xsd:sequence>
      </xsd:complexType>
    </xsd:element>
    <xsd:element name="TrvUploadedDocumentTypeTaxHTField0" ma:index="29" nillable="true" ma:taxonomy="true" ma:internalName="TrvUploadedDocumentTypeTaxHTField0" ma:taxonomyFieldName="TrvUploadedDocumentType" ma:displayName="Dokumenttyp för uppladdade dokument" ma:readOnly="false" ma:default="1;#UPPLADDAT DOKUMENT|7c5b34d8-57da-44ed-9451-2f10a78af863" ma:fieldId="{eb96df49-af7b-4885-ae87-85b965eb0ad2}" ma:sspId="56b52474-2a4b-42ac-ac16-0a67cba4e670" ma:termSetId="152f56a5-fdb2-4180-8a6e-79ef00400bc3" ma:anchorId="238613c4-8162-47c5-b0c8-3db178651ae8" ma:open="false" ma:isKeyword="false">
      <xsd:complexType>
        <xsd:sequence>
          <xsd:element ref="pc:Terms" minOccurs="0" maxOccurs="1"/>
        </xsd:sequence>
      </xsd:complexType>
    </xsd:element>
    <xsd:element name="TaxCatchAll" ma:index="30" nillable="true" ma:displayName="Taxonomy Catch All Column" ma:hidden="true" ma:list="{5f7ca9ec-2156-469f-abcd-5b2c13220830}" ma:internalName="TaxCatchAll" ma:showField="CatchAllData" ma:web="1737b9c4-4758-4e99-8844-b33537e6b98b">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5f7ca9ec-2156-469f-abcd-5b2c13220830}" ma:internalName="TaxCatchAllLabel" ma:readOnly="true" ma:showField="CatchAllDataLabel" ma:web="1737b9c4-4758-4e99-8844-b33537e6b98b">
      <xsd:complexType>
        <xsd:complexContent>
          <xsd:extension base="dms:MultiChoiceLookup">
            <xsd:sequence>
              <xsd:element name="Value" type="dms:Lookup" maxOccurs="unbounded" minOccurs="0" nillable="true"/>
            </xsd:sequence>
          </xsd:extension>
        </xsd:complexContent>
      </xsd:complexType>
    </xsd:element>
    <xsd:element name="TrvConfidentialityLevelTaxHTField0" ma:index="33" ma:taxonomy="true" ma:internalName="TrvConfidentialityLevelTaxHTField0" ma:taxonomyFieldName="TrvConfidentialityLevel" ma:displayName="Konfidentialitetsnivå" ma:readOnly="false" ma:default="7;#2 Intern|13d1762d-2ea9-450d-b05e-1ff9ba31b2a4" ma:fieldId="{a84a37ca-5c43-43e3-a37a-c23c41d1607d}" ma:sspId="56b52474-2a4b-42ac-ac16-0a67cba4e670" ma:termSetId="4d666f29-dc73-4030-952a-63de8896f399" ma:anchorId="00000000-0000-0000-0000-000000000000" ma:open="false" ma:isKeyword="false">
      <xsd:complexType>
        <xsd:sequence>
          <xsd:element ref="pc:Terms" minOccurs="0" maxOccurs="1"/>
        </xsd:sequence>
      </xsd:complexType>
    </xsd:element>
    <xsd:element name="TrvOwnSortPpgTaxHTField0" ma:index="35" nillable="true" ma:taxonomy="true" ma:internalName="TrvOwnSortPpgTaxHTField0" ma:taxonomyFieldName="TrvOwnSortPpg" ma:displayName="Egen sortering P" ma:default="15;#Ska metadatasättas|1221cf56-0217-4634-9644-09b22b8fc929" ma:fieldId="{4313503e-c0bf-4b0a-b219-1a731bfc6168}" ma:taxonomyMulti="true" ma:sspId="7131c644-de2c-4503-84ed-df61d8366003" ma:termSetId="10825594-d941-4728-a3d6-4d4aa976ca93" ma:anchorId="00000000-0000-0000-0000-000000000000" ma:open="false" ma:isKeyword="false">
      <xsd:complexType>
        <xsd:sequence>
          <xsd:element ref="pc:Terms" minOccurs="0" maxOccurs="1"/>
        </xsd:sequence>
      </xsd:complexType>
    </xsd:element>
    <xsd:element name="PpgDocumentStructureTaxHTField0" ma:index="36" ma:taxonomy="true" ma:internalName="PpgDocumentStructureTaxHTField0" ma:taxonomyFieldName="PpgDocumentStructure" ma:displayName="Dokumentstruktur P" ma:readOnly="false" ma:fieldId="{a5458898-ea29-4fd7-a737-ffed33a79dfd}" ma:taxonomyMulti="true" ma:sspId="56b52474-2a4b-42ac-ac16-0a67cba4e670" ma:termSetId="ae7e1643-8707-4bc8-80b4-2aef6be15e4a" ma:anchorId="e1e53768-25eb-4e0a-a54a-1194da29865b" ma:open="false" ma:isKeyword="false">
      <xsd:complexType>
        <xsd:sequence>
          <xsd:element ref="pc:Terms" minOccurs="0" maxOccurs="1"/>
        </xsd:sequence>
      </xsd:complexType>
    </xsd:element>
    <xsd:element name="TrvProductInvestTypeTaxHTField0" ma:index="37" nillable="true" ma:taxonomy="true" ma:internalName="TrvProductInvestTypeTaxHTField0" ma:taxonomyFieldName="TrvProductInvestType" ma:displayName="Produkt IV" ma:readOnly="true" ma:fieldId="{ba17213f-439a-432a-8b63-837bbf4de98c}" ma:taxonomyMulti="true" ma:sspId="56b52474-2a4b-42ac-ac16-0a67cba4e670" ma:termSetId="89ccf918-965d-4fde-8946-ea5dd03ac26c" ma:anchorId="7b65ccd5-a11e-4380-9147-307aa6ee732f" ma:open="false" ma:isKeyword="false">
      <xsd:complexType>
        <xsd:sequence>
          <xsd:element ref="pc:Terms" minOccurs="0" maxOccurs="1"/>
        </xsd:sequence>
      </xsd:complexType>
    </xsd:element>
    <xsd:element name="PpgCategoryTaxHTField0" ma:index="38" nillable="true" ma:taxonomy="true" ma:internalName="PpgCategoryTaxHTField0" ma:taxonomyFieldName="PpgCategory" ma:displayName="Kategori P" ma:readOnly="false" ma:fieldId="{d6216887-ccfa-4c50-84ec-7b759069fe9a}" ma:taxonomyMulti="true" ma:sspId="56b52474-2a4b-42ac-ac16-0a67cba4e670" ma:termSetId="0dbc4dbe-d203-44ff-ae5a-a9c8be37ae80" ma:anchorId="32ef0bc1-0e3d-45eb-b500-ff9ba25ba976" ma:open="false" ma:isKeyword="false">
      <xsd:complexType>
        <xsd:sequence>
          <xsd:element ref="pc:Terms" minOccurs="0" maxOccurs="1"/>
        </xsd:sequence>
      </xsd:complexType>
    </xsd:element>
    <xsd:element name="TrvProductUTypeTaxHTField0" ma:index="39" nillable="true" ma:taxonomy="true" ma:internalName="TrvProductUTypeTaxHTField0" ma:taxonomyFieldName="TrvProductUType" ma:displayName="Produkt UH" ma:readOnly="false" ma:fieldId="{545879a8-8d6c-4f48-9a4b-27e86d85fdfe}" ma:taxonomyMulti="true" ma:sspId="56b52474-2a4b-42ac-ac16-0a67cba4e670" ma:termSetId="9b57aaa2-ab89-4c0c-a484-667db8666c09" ma:anchorId="a2287f00-f5a5-424a-9bec-3627d78eea75" ma:open="false" ma:isKeyword="false">
      <xsd:complexType>
        <xsd:sequence>
          <xsd:element ref="pc:Terms" minOccurs="0" maxOccurs="1"/>
        </xsd:sequence>
      </xsd:complexType>
    </xsd:element>
    <xsd:element name="PpgTypeOfActTaxHTField0" ma:index="40" nillable="true" ma:taxonomy="true" ma:internalName="PpgTypeOfActTaxHTField0" ma:taxonomyFieldName="PpgTypeOfAct" ma:displayName="Handlingstyp P" ma:readOnly="false" ma:fieldId="{bc17b070-dacf-4b48-8392-ec2b57f4ee70}" ma:sspId="56b52474-2a4b-42ac-ac16-0a67cba4e670" ma:termSetId="4a7170cf-2516-4458-bc2b-e7c505650493" ma:anchorId="ea294a83-c738-4ee5-90ab-111a10943f1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6" ma:displayName="Innehållstyp"/>
        <xsd:element ref="dc:title" maxOccurs="1" ma:index="1" ma:displayName="Dokument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CAA273-DA3F-4414-B60F-7055FB961BD2}">
  <ds:schemaRefs>
    <ds:schemaRef ds:uri="http://schemas.openxmlformats.org/package/2006/metadata/core-properties"/>
    <ds:schemaRef ds:uri="1737b9c4-4758-4e99-8844-b33537e6b98b"/>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Trafikverket"/>
    <ds:schemaRef ds:uri="http://purl.org/dc/dcmitype/"/>
  </ds:schemaRefs>
</ds:datastoreItem>
</file>

<file path=customXml/itemProps2.xml><?xml version="1.0" encoding="utf-8"?>
<ds:datastoreItem xmlns:ds="http://schemas.openxmlformats.org/officeDocument/2006/customXml" ds:itemID="{8355E1D4-FE1B-48CC-9A2C-A112F9736E1D}">
  <ds:schemaRefs>
    <ds:schemaRef ds:uri="http://schemas.microsoft.com/sharepoint/v3/contenttype/forms"/>
  </ds:schemaRefs>
</ds:datastoreItem>
</file>

<file path=customXml/itemProps3.xml><?xml version="1.0" encoding="utf-8"?>
<ds:datastoreItem xmlns:ds="http://schemas.openxmlformats.org/officeDocument/2006/customXml" ds:itemID="{8A397BF2-6612-4148-ADE3-E98792859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Trafikverket"/>
    <ds:schemaRef ds:uri="1737b9c4-4758-4e99-8844-b33537e6b9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Körplan linjen 2026</vt:lpstr>
      <vt:lpstr>Ej körbart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2026_korplan_linjen_bekampning_matning_260116_B_tillE</dc:title>
  <dc:subject/>
  <dc:creator>Säleby Jörgen, UHmrja Konsult</dc:creator>
  <cp:keywords/>
  <dc:description/>
  <cp:lastModifiedBy>Säleby Jörgen, UHmrja Konsult</cp:lastModifiedBy>
  <cp:revision/>
  <dcterms:created xsi:type="dcterms:W3CDTF">2015-06-05T18:19:34Z</dcterms:created>
  <dcterms:modified xsi:type="dcterms:W3CDTF">2026-03-25T08:47:12Z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0x0101002EE44F411E754ABAB6EB27FC7D8442BF00660B63EFC26A4034B38E1AD36DAE1A74003E81A54955688640ABC28591DCD2BEA0</vt:lpwstr>
  </property>
  <property fmtid="{D5CDD505-2E9C-101B-9397-08002B2CF9AE}" pid="3" name="TrvProjectOrganization">
    <vt:lpwstr>24;#2026|a2ff7700-8ea3-4283-b0c3-353e6ae34718</vt:lpwstr>
  </property>
  <property fmtid="{D5CDD505-2E9C-101B-9397-08002B2CF9AE}" pid="4" name="TrvOwnSortPpg">
    <vt:lpwstr>96;#Körplaner|e088eb82-bdcb-4dab-af10-1d34bfea20ab</vt:lpwstr>
  </property>
  <property fmtid="{D5CDD505-2E9C-101B-9397-08002B2CF9AE}" pid="5" name="TrvDocumentType">
    <vt:lpwstr>6</vt:lpwstr>
  </property>
  <property fmtid="{D5CDD505-2E9C-101B-9397-08002B2CF9AE}" pid="6" name="TrvProductUType">
    <vt:lpwstr>5;#Basunderhåll Järnväg|b60364e4-474b-480a-adf8-5259fa0bff34</vt:lpwstr>
  </property>
  <property fmtid="{D5CDD505-2E9C-101B-9397-08002B2CF9AE}" pid="7" name="TrvUploadedDocumentType">
    <vt:lpwstr>6</vt:lpwstr>
  </property>
  <property fmtid="{D5CDD505-2E9C-101B-9397-08002B2CF9AE}" pid="8" name="PpgDocumentStructure">
    <vt:lpwstr>66;#Produktionstidplan|3d5f4413-f04c-45ee-a004-9286d881e727</vt:lpwstr>
  </property>
  <property fmtid="{D5CDD505-2E9C-101B-9397-08002B2CF9AE}" pid="9" name="TrvConfidentialityLevel">
    <vt:lpwstr>94</vt:lpwstr>
  </property>
  <property fmtid="{D5CDD505-2E9C-101B-9397-08002B2CF9AE}" pid="10" name="PpgCategory">
    <vt:lpwstr/>
  </property>
  <property fmtid="{D5CDD505-2E9C-101B-9397-08002B2CF9AE}" pid="11" name="TrvDocumentTypeTaxHTField0">
    <vt:lpwstr>|a2894791-a90f-4fd8-bd38-5426c743cb42</vt:lpwstr>
  </property>
  <property fmtid="{D5CDD505-2E9C-101B-9397-08002B2CF9AE}" pid="12" name="TrvProjectSort">
    <vt:lpwstr>61;#Linjen|6da861be-fd96-43d8-9998-2df34901cf1f</vt:lpwstr>
  </property>
  <property fmtid="{D5CDD505-2E9C-101B-9397-08002B2CF9AE}" pid="13" name="TrvProductInvestType">
    <vt:lpwstr/>
  </property>
  <property fmtid="{D5CDD505-2E9C-101B-9397-08002B2CF9AE}" pid="14" name="MediaServiceImageTags">
    <vt:lpwstr/>
  </property>
</Properties>
</file>