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betsrum.sp.trafikverket.se/sites/20190424144836/home/drift/Mallar och rutiner/"/>
    </mc:Choice>
  </mc:AlternateContent>
  <xr:revisionPtr revIDLastSave="0" documentId="8_{5BD4D0F2-5689-4671-8298-A59CD4A38126}" xr6:coauthVersionLast="47" xr6:coauthVersionMax="47" xr10:uidLastSave="{00000000-0000-0000-0000-000000000000}"/>
  <bookViews>
    <workbookView xWindow="29715" yWindow="1635" windowWidth="19755" windowHeight="14160" activeTab="1" xr2:uid="{00000000-000D-0000-FFFF-FFFF00000000}"/>
  </bookViews>
  <sheets>
    <sheet name="Instruktioner" sheetId="2" r:id="rId1"/>
    <sheet name="Blanket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70" i="1"/>
  <c r="C63" i="1"/>
  <c r="C51" i="1"/>
  <c r="C36" i="1"/>
  <c r="C65" i="1" l="1"/>
  <c r="C77" i="1" s="1"/>
  <c r="B70" i="1"/>
  <c r="B63" i="1" l="1"/>
  <c r="B51" i="1"/>
  <c r="B36" i="1" l="1"/>
  <c r="B21" i="1"/>
  <c r="B65" i="1" s="1"/>
  <c r="B77" i="1" s="1"/>
</calcChain>
</file>

<file path=xl/sharedStrings.xml><?xml version="1.0" encoding="utf-8"?>
<sst xmlns="http://schemas.openxmlformats.org/spreadsheetml/2006/main" count="107" uniqueCount="102">
  <si>
    <t>Driftskostnader</t>
  </si>
  <si>
    <t>Kustbevakning/ militär</t>
  </si>
  <si>
    <t>Försäljning på flygplatsen</t>
  </si>
  <si>
    <t>Parkering</t>
  </si>
  <si>
    <t>Taxiflyg</t>
  </si>
  <si>
    <t>Charterflyg</t>
  </si>
  <si>
    <t>Postflyg</t>
  </si>
  <si>
    <t>Fraktflyg (enbart fluget gods)</t>
  </si>
  <si>
    <t>Personalkostnader</t>
  </si>
  <si>
    <t>Skolflyg/ gymnasieskola etc.</t>
  </si>
  <si>
    <t>Underhållskostnader</t>
  </si>
  <si>
    <t>Linjeverksamhet, inrikes</t>
  </si>
  <si>
    <t>Linjeverksamhet, utrikes</t>
  </si>
  <si>
    <t>Provisioner (biljetter, hyrbilar)</t>
  </si>
  <si>
    <t>Inköp av varor</t>
  </si>
  <si>
    <t>Hyres och arrendekostnader</t>
  </si>
  <si>
    <t>Redovisat resultat</t>
  </si>
  <si>
    <t>Räntekostnader</t>
  </si>
  <si>
    <t>Avskrivningar</t>
  </si>
  <si>
    <t>Ränteintäkter</t>
  </si>
  <si>
    <t>Skatt</t>
  </si>
  <si>
    <t>Specificera för de olika tillgångsslagen.</t>
  </si>
  <si>
    <t>Kommunala och landstingsbidrag</t>
  </si>
  <si>
    <t>EU-bidrag</t>
  </si>
  <si>
    <t>DEL 1</t>
  </si>
  <si>
    <t>Intäkter av flygverksamhet</t>
  </si>
  <si>
    <t>Ev. intäkter för utökat öppethållande fördelas på de olika posterna.</t>
  </si>
  <si>
    <t>Ev. övriga statliga bidrag</t>
  </si>
  <si>
    <t>DEL 2</t>
  </si>
  <si>
    <t>Summa intäkter flygverksamhet:</t>
  </si>
  <si>
    <t>Ersättning GAS</t>
  </si>
  <si>
    <t>Hyres- och arrendeintäkter</t>
  </si>
  <si>
    <t>Summa driftkostnader</t>
  </si>
  <si>
    <t>Bokslutsdispositioner</t>
  </si>
  <si>
    <t>Övriga flygplatsintäkter</t>
  </si>
  <si>
    <t>Summa övriga flygplatsintäkter:</t>
  </si>
  <si>
    <t>Justerat resultat</t>
  </si>
  <si>
    <t>Justeringar</t>
  </si>
  <si>
    <t>Justerade intäkter</t>
  </si>
  <si>
    <t>Justerade hyresintäkter</t>
  </si>
  <si>
    <t>Justerade avskrivningar/räntor</t>
  </si>
  <si>
    <t>Övriga justeringar</t>
  </si>
  <si>
    <t>Finansiella poster</t>
  </si>
  <si>
    <t>Summa finansiella kostnader:</t>
  </si>
  <si>
    <t xml:space="preserve">Bokslutsdispositioner </t>
  </si>
  <si>
    <t>Byggnader</t>
  </si>
  <si>
    <t>Markanläggning</t>
  </si>
  <si>
    <t>Maskiner och inventarier</t>
  </si>
  <si>
    <t xml:space="preserve">Mark </t>
  </si>
  <si>
    <t>Instruktioner för blankett "Ekonomisk uppföljning av flygplatsens resultat"</t>
  </si>
  <si>
    <t>Om posten Övrig flygverksamhet är stor, kommentera på avsedd rad vad som ingår i beloppet, t ex ersättning för reservflygfält.</t>
  </si>
  <si>
    <t>Kostnad för externt köpt AFIS-tjänst redovisas på raden för AFIS. Kostnad för egen anställd AFIS-personal redovisas som personalkostnad.</t>
  </si>
  <si>
    <t xml:space="preserve">Kommentarer övriga bidrag: </t>
  </si>
  <si>
    <t xml:space="preserve">Kommentarer övriga intäkter: </t>
  </si>
  <si>
    <t xml:space="preserve">Kommentarer övrig flygverksamhet: </t>
  </si>
  <si>
    <t>Flygkontrolltjänst och AFIS</t>
  </si>
  <si>
    <t>DEL 2: Frågor och Justeringsposter</t>
  </si>
  <si>
    <t>DEL 1: EKONOMI</t>
  </si>
  <si>
    <t>1. Hur drivs flygplatsen?</t>
  </si>
  <si>
    <t>3. Vilka avskrivningstider används för de ägda anläggningstillgångarna?</t>
  </si>
  <si>
    <t>Antal år</t>
  </si>
  <si>
    <t>4. Betalas hyra för de tillgångar som disponeras men inte ägs av flygplatsen?</t>
  </si>
  <si>
    <t>5. Kan den hyra som betalas anses vara marknadsmässig?</t>
  </si>
  <si>
    <t>Om nej, vad skulle marknadsmässig hyra vara?</t>
  </si>
  <si>
    <t xml:space="preserve">                   kronor</t>
  </si>
  <si>
    <t>6. Finns det andra områden än de som berörts ovan där justering bör göras för att få fram flygplatsens "verkliga" resultat? T.ex. vinterfälthållning, brand- och räddningstjänst, ledning- och ekonomifunktion etc.</t>
  </si>
  <si>
    <t>Om ja, ange vilka områden som är aktuella i Ert fall och bedöm vad den verkliga kostnaden borde vara för respektive område aktuellt år:</t>
  </si>
  <si>
    <t>Område</t>
  </si>
  <si>
    <t>Kostnad</t>
  </si>
  <si>
    <t>7. Har ni pågående nyanläggning?</t>
  </si>
  <si>
    <t>Om ja, vad är bokfört värde aktuellt år?</t>
  </si>
  <si>
    <t>8. Finns poster av jämförelsestörande karaktär som beräknas inträffa kommande femårsperiod?</t>
  </si>
  <si>
    <t xml:space="preserve">Del 2 är tänkt att fånga upp den sammanlagda kostnaden för flygplatsen och kommunen. </t>
  </si>
  <si>
    <t xml:space="preserve">Kommentera vad de största posterna på övriga köpta tjänster består av, behövs ej med belopp. </t>
  </si>
  <si>
    <t xml:space="preserve">Kommentera vad de största posterna på övriga kostnader består av, behövs ej med belopp. </t>
  </si>
  <si>
    <t>Beroende av hur driften av flygplatsen är utformad, och hur den ekonomiska redovisningen är organiserad, kan justeringar behöva göras i syfte att erhålla ett rättvisande resultat för flygplatsen. Detta kan t ex. avse icke-marknadsmässiga hyresavtal eller räntefri finansiering.</t>
  </si>
  <si>
    <r>
      <t xml:space="preserve">Övrig flygverksamhet </t>
    </r>
    <r>
      <rPr>
        <sz val="11"/>
        <color indexed="10"/>
        <rFont val="Arial"/>
        <family val="2"/>
      </rPr>
      <t>(kommentera nedan)</t>
    </r>
  </si>
  <si>
    <r>
      <t xml:space="preserve">Övriga bidrag </t>
    </r>
    <r>
      <rPr>
        <sz val="11"/>
        <color indexed="10"/>
        <rFont val="Arial"/>
        <family val="2"/>
      </rPr>
      <t>(kommentera nedan)</t>
    </r>
  </si>
  <si>
    <r>
      <t xml:space="preserve">Övriga intäkter </t>
    </r>
    <r>
      <rPr>
        <sz val="11"/>
        <color indexed="10"/>
        <rFont val="Arial"/>
        <family val="2"/>
      </rPr>
      <t>(kommentera nedan)</t>
    </r>
  </si>
  <si>
    <r>
      <t>Övriga köpta tjänster</t>
    </r>
    <r>
      <rPr>
        <sz val="11"/>
        <color indexed="10"/>
        <rFont val="Arial"/>
        <family val="2"/>
      </rPr>
      <t xml:space="preserve"> (kommentera nedan)</t>
    </r>
  </si>
  <si>
    <r>
      <t xml:space="preserve">Jämförelsestörande poster </t>
    </r>
    <r>
      <rPr>
        <sz val="11"/>
        <color indexed="10"/>
        <rFont val="Arial"/>
        <family val="2"/>
      </rPr>
      <t>(kommentera nedan)</t>
    </r>
  </si>
  <si>
    <r>
      <t xml:space="preserve">Övriga kostnader </t>
    </r>
    <r>
      <rPr>
        <sz val="11"/>
        <color indexed="10"/>
        <rFont val="Arial"/>
        <family val="2"/>
      </rPr>
      <t>(kommentera nedan)</t>
    </r>
  </si>
  <si>
    <t xml:space="preserve">Kommentarer övriga köpta tjänster: </t>
  </si>
  <si>
    <t xml:space="preserve">Kommentarer jämförelsestörande poster: </t>
  </si>
  <si>
    <t xml:space="preserve">Kommentarer övriga kostnader: </t>
  </si>
  <si>
    <t>Justeringar enligt Del 2 punkt 5-6</t>
  </si>
  <si>
    <t>Blanketten som ska fyllas i finns på den andra fliken. Blanketten består av två delar. I första delen ska en resultatredovisning göras och i den andra delen följer ett antal frågor och justeringsposter som syftar till att få fram det verkliga resultatet för flygplatsen.</t>
  </si>
  <si>
    <t>Samtliga belopp anges i tkr (1000-tal kronor) och ska avse föregående år om inte annat anges.</t>
  </si>
  <si>
    <t>Kommentera vad de övriga bidragen består av, behövs ej med belopp.</t>
  </si>
  <si>
    <t>Kommentera vad de övriga intäkterna består av, behövs ej med belopp.</t>
  </si>
  <si>
    <t>Om ja, beskriv vad som är aktuellt i ert fall och bedöm kostnaden</t>
  </si>
  <si>
    <r>
      <t xml:space="preserve">Avgår samtliga erhållna bidrag </t>
    </r>
    <r>
      <rPr>
        <sz val="9"/>
        <rFont val="Arial"/>
        <family val="2"/>
      </rPr>
      <t>(räkna ej med GAS)</t>
    </r>
  </si>
  <si>
    <t>Del 1 av blanketten ska överensstämma med flygplatsens egen resultaträkning.</t>
  </si>
  <si>
    <r>
      <t xml:space="preserve">Driftskostnader </t>
    </r>
    <r>
      <rPr>
        <b/>
        <sz val="14"/>
        <color rgb="FFFF0000"/>
        <rFont val="Arial"/>
        <family val="2"/>
      </rPr>
      <t>OBS! ANGE MED MINUSTECKEN FRAMFÖR</t>
    </r>
  </si>
  <si>
    <t>Kostnader måste anges som negativt tal (sätt minustecken framför) för att formlerna i mallen ska räkna rätt.</t>
  </si>
  <si>
    <t xml:space="preserve">Ange kostnader som negativa tal, dvs sätt minustecken framför, annars blir det fel i formler. </t>
  </si>
  <si>
    <t>Flygplats:</t>
  </si>
  <si>
    <t>Underskrift behörig företrädare för kommunen:</t>
  </si>
  <si>
    <t>Namnförtydligande:</t>
  </si>
  <si>
    <t>Ekonomisk uppföljning av flygplatsens resultat år 2025</t>
  </si>
  <si>
    <r>
      <t>Statligt driftbidrag (</t>
    </r>
    <r>
      <rPr>
        <sz val="9"/>
        <rFont val="Arial"/>
        <family val="2"/>
      </rPr>
      <t>Summan dras av i justeringsavsnittet</t>
    </r>
    <r>
      <rPr>
        <sz val="11"/>
        <rFont val="Arial"/>
        <family val="2"/>
      </rPr>
      <t>)</t>
    </r>
  </si>
  <si>
    <t>2. Beskriv ägarförhållandet av flygplatsen och dess anläggningar så som bana, hjälpmedel, byggnader och inventarier.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</si>
</sst>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4" x14ac:knownFonts="1"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sz val="11"/>
      <color indexed="10"/>
      <name val="Arial"/>
      <family val="2"/>
    </font>
    <font>
      <sz val="8"/>
      <color rgb="FF000000"/>
      <name val="Segoe UI"/>
      <family val="2"/>
    </font>
    <font>
      <sz val="11"/>
      <color rgb="FFFF0000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indexed="64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indexed="64"/>
      </right>
      <top/>
      <bottom/>
      <diagonal/>
    </border>
    <border>
      <left style="thin">
        <color rgb="FFC00000"/>
      </left>
      <right/>
      <top/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 style="thin">
        <color rgb="FFC00000"/>
      </bottom>
      <diagonal/>
    </border>
    <border>
      <left style="thin">
        <color rgb="FFC00000"/>
      </left>
      <right/>
      <top style="thin">
        <color indexed="64"/>
      </top>
      <bottom/>
      <diagonal/>
    </border>
    <border>
      <left style="thin">
        <color rgb="FFC00000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C00000"/>
      </left>
      <right/>
      <top style="thin">
        <color theme="5"/>
      </top>
      <bottom style="thin">
        <color rgb="FFC00000"/>
      </bottom>
      <diagonal/>
    </border>
    <border>
      <left/>
      <right/>
      <top style="thin">
        <color theme="5"/>
      </top>
      <bottom style="thin">
        <color rgb="FFC00000"/>
      </bottom>
      <diagonal/>
    </border>
    <border>
      <left/>
      <right style="thin">
        <color rgb="FFC00000"/>
      </right>
      <top style="thin">
        <color theme="5"/>
      </top>
      <bottom style="thin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16" fontId="3" fillId="2" borderId="0" xfId="0" quotePrefix="1" applyNumberFormat="1" applyFont="1" applyFill="1"/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/>
    <xf numFmtId="0" fontId="6" fillId="2" borderId="0" xfId="0" applyFont="1" applyFill="1"/>
    <xf numFmtId="3" fontId="3" fillId="2" borderId="2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2" fillId="2" borderId="20" xfId="0" applyFont="1" applyFill="1" applyBorder="1"/>
    <xf numFmtId="0" fontId="3" fillId="2" borderId="20" xfId="0" applyFont="1" applyFill="1" applyBorder="1"/>
    <xf numFmtId="0" fontId="2" fillId="2" borderId="2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3" fontId="3" fillId="2" borderId="9" xfId="0" applyNumberFormat="1" applyFont="1" applyFill="1" applyBorder="1"/>
    <xf numFmtId="3" fontId="3" fillId="2" borderId="0" xfId="0" applyNumberFormat="1" applyFont="1" applyFill="1" applyBorder="1"/>
    <xf numFmtId="3" fontId="2" fillId="2" borderId="9" xfId="0" applyNumberFormat="1" applyFont="1" applyFill="1" applyBorder="1"/>
    <xf numFmtId="3" fontId="2" fillId="2" borderId="0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4" fillId="2" borderId="0" xfId="0" applyFont="1" applyFill="1" applyBorder="1"/>
    <xf numFmtId="0" fontId="9" fillId="2" borderId="0" xfId="0" applyFont="1" applyFill="1"/>
    <xf numFmtId="3" fontId="2" fillId="2" borderId="5" xfId="0" applyNumberFormat="1" applyFont="1" applyFill="1" applyBorder="1"/>
    <xf numFmtId="3" fontId="2" fillId="2" borderId="8" xfId="0" applyNumberFormat="1" applyFont="1" applyFill="1" applyBorder="1"/>
    <xf numFmtId="0" fontId="1" fillId="2" borderId="0" xfId="0" applyFont="1" applyFill="1" applyAlignment="1">
      <alignment wrapText="1"/>
    </xf>
    <xf numFmtId="164" fontId="3" fillId="2" borderId="2" xfId="0" applyNumberFormat="1" applyFont="1" applyFill="1" applyBorder="1"/>
    <xf numFmtId="0" fontId="3" fillId="2" borderId="1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13" xfId="0" applyFont="1" applyFill="1" applyBorder="1"/>
    <xf numFmtId="0" fontId="13" fillId="2" borderId="1" xfId="1" applyFont="1" applyFill="1" applyBorder="1" applyAlignment="1" applyProtection="1"/>
    <xf numFmtId="0" fontId="13" fillId="2" borderId="30" xfId="1" applyFont="1" applyFill="1" applyBorder="1" applyAlignment="1" applyProtection="1"/>
    <xf numFmtId="0" fontId="3" fillId="2" borderId="30" xfId="0" applyFont="1" applyFill="1" applyBorder="1"/>
    <xf numFmtId="0" fontId="10" fillId="2" borderId="0" xfId="0" applyFont="1" applyFill="1" applyBorder="1"/>
    <xf numFmtId="0" fontId="9" fillId="2" borderId="0" xfId="0" applyFont="1" applyFill="1" applyBorder="1"/>
    <xf numFmtId="0" fontId="5" fillId="2" borderId="29" xfId="0" applyFont="1" applyFill="1" applyBorder="1"/>
    <xf numFmtId="3" fontId="3" fillId="2" borderId="32" xfId="0" applyNumberFormat="1" applyFont="1" applyFill="1" applyBorder="1"/>
    <xf numFmtId="3" fontId="3" fillId="2" borderId="33" xfId="0" applyNumberFormat="1" applyFont="1" applyFill="1" applyBorder="1"/>
    <xf numFmtId="3" fontId="3" fillId="2" borderId="35" xfId="0" applyNumberFormat="1" applyFont="1" applyFill="1" applyBorder="1"/>
    <xf numFmtId="3" fontId="3" fillId="2" borderId="36" xfId="0" applyNumberFormat="1" applyFont="1" applyFill="1" applyBorder="1"/>
    <xf numFmtId="3" fontId="3" fillId="2" borderId="34" xfId="0" applyNumberFormat="1" applyFont="1" applyFill="1" applyBorder="1"/>
    <xf numFmtId="3" fontId="2" fillId="2" borderId="37" xfId="0" applyNumberFormat="1" applyFont="1" applyFill="1" applyBorder="1"/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/>
    <xf numFmtId="0" fontId="3" fillId="2" borderId="25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27" xfId="0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0" fontId="3" fillId="2" borderId="29" xfId="0" applyFont="1" applyFill="1" applyBorder="1" applyAlignment="1">
      <alignment vertical="top" wrapText="1"/>
    </xf>
    <xf numFmtId="0" fontId="3" fillId="2" borderId="15" xfId="0" applyFont="1" applyFill="1" applyBorder="1"/>
    <xf numFmtId="0" fontId="3" fillId="2" borderId="13" xfId="0" applyFont="1" applyFill="1" applyBorder="1"/>
    <xf numFmtId="0" fontId="3" fillId="2" borderId="18" xfId="0" applyFont="1" applyFill="1" applyBorder="1"/>
    <xf numFmtId="0" fontId="5" fillId="2" borderId="31" xfId="0" applyFont="1" applyFill="1" applyBorder="1" applyAlignment="1">
      <alignment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92</xdr:row>
          <xdr:rowOff>171450</xdr:rowOff>
        </xdr:from>
        <xdr:to>
          <xdr:col>0</xdr:col>
          <xdr:colOff>762000</xdr:colOff>
          <xdr:row>94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94</xdr:row>
          <xdr:rowOff>9525</xdr:rowOff>
        </xdr:from>
        <xdr:to>
          <xdr:col>0</xdr:col>
          <xdr:colOff>752475</xdr:colOff>
          <xdr:row>95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96</xdr:row>
          <xdr:rowOff>171450</xdr:rowOff>
        </xdr:from>
        <xdr:to>
          <xdr:col>0</xdr:col>
          <xdr:colOff>762000</xdr:colOff>
          <xdr:row>98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98</xdr:row>
          <xdr:rowOff>9525</xdr:rowOff>
        </xdr:from>
        <xdr:to>
          <xdr:col>0</xdr:col>
          <xdr:colOff>752475</xdr:colOff>
          <xdr:row>99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96</xdr:row>
          <xdr:rowOff>171450</xdr:rowOff>
        </xdr:from>
        <xdr:to>
          <xdr:col>0</xdr:col>
          <xdr:colOff>762000</xdr:colOff>
          <xdr:row>98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98</xdr:row>
          <xdr:rowOff>9525</xdr:rowOff>
        </xdr:from>
        <xdr:to>
          <xdr:col>0</xdr:col>
          <xdr:colOff>752475</xdr:colOff>
          <xdr:row>99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104</xdr:row>
          <xdr:rowOff>0</xdr:rowOff>
        </xdr:from>
        <xdr:to>
          <xdr:col>0</xdr:col>
          <xdr:colOff>762000</xdr:colOff>
          <xdr:row>105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105</xdr:row>
          <xdr:rowOff>9525</xdr:rowOff>
        </xdr:from>
        <xdr:to>
          <xdr:col>0</xdr:col>
          <xdr:colOff>752475</xdr:colOff>
          <xdr:row>106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104</xdr:row>
          <xdr:rowOff>0</xdr:rowOff>
        </xdr:from>
        <xdr:to>
          <xdr:col>0</xdr:col>
          <xdr:colOff>762000</xdr:colOff>
          <xdr:row>105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105</xdr:row>
          <xdr:rowOff>9525</xdr:rowOff>
        </xdr:from>
        <xdr:to>
          <xdr:col>0</xdr:col>
          <xdr:colOff>752475</xdr:colOff>
          <xdr:row>106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115</xdr:row>
          <xdr:rowOff>171450</xdr:rowOff>
        </xdr:from>
        <xdr:to>
          <xdr:col>0</xdr:col>
          <xdr:colOff>762000</xdr:colOff>
          <xdr:row>117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117</xdr:row>
          <xdr:rowOff>9525</xdr:rowOff>
        </xdr:from>
        <xdr:to>
          <xdr:col>0</xdr:col>
          <xdr:colOff>752475</xdr:colOff>
          <xdr:row>118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115</xdr:row>
          <xdr:rowOff>171450</xdr:rowOff>
        </xdr:from>
        <xdr:to>
          <xdr:col>0</xdr:col>
          <xdr:colOff>762000</xdr:colOff>
          <xdr:row>117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117</xdr:row>
          <xdr:rowOff>9525</xdr:rowOff>
        </xdr:from>
        <xdr:to>
          <xdr:col>0</xdr:col>
          <xdr:colOff>752475</xdr:colOff>
          <xdr:row>118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124</xdr:row>
          <xdr:rowOff>0</xdr:rowOff>
        </xdr:from>
        <xdr:to>
          <xdr:col>0</xdr:col>
          <xdr:colOff>762000</xdr:colOff>
          <xdr:row>125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125</xdr:row>
          <xdr:rowOff>9525</xdr:rowOff>
        </xdr:from>
        <xdr:to>
          <xdr:col>0</xdr:col>
          <xdr:colOff>752475</xdr:colOff>
          <xdr:row>126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124</xdr:row>
          <xdr:rowOff>0</xdr:rowOff>
        </xdr:from>
        <xdr:to>
          <xdr:col>0</xdr:col>
          <xdr:colOff>762000</xdr:colOff>
          <xdr:row>125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125</xdr:row>
          <xdr:rowOff>9525</xdr:rowOff>
        </xdr:from>
        <xdr:to>
          <xdr:col>0</xdr:col>
          <xdr:colOff>752475</xdr:colOff>
          <xdr:row>126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opLeftCell="A16" zoomScaleNormal="100" workbookViewId="0">
      <selection activeCell="A16" sqref="A16"/>
    </sheetView>
  </sheetViews>
  <sheetFormatPr defaultRowHeight="14.25" x14ac:dyDescent="0.2"/>
  <cols>
    <col min="1" max="1" width="99.5703125" style="1" customWidth="1"/>
    <col min="2" max="2" width="9.140625" style="1"/>
    <col min="3" max="3" width="8.28515625" style="1" customWidth="1"/>
    <col min="4" max="4" width="9.140625" style="1"/>
    <col min="5" max="5" width="10.85546875" style="1" customWidth="1"/>
    <col min="6" max="6" width="18.7109375" style="1" customWidth="1"/>
    <col min="7" max="7" width="20.5703125" style="1" customWidth="1"/>
    <col min="8" max="8" width="15" style="1" customWidth="1"/>
    <col min="9" max="16384" width="9.140625" style="1"/>
  </cols>
  <sheetData>
    <row r="1" spans="1:1" ht="39" customHeight="1" x14ac:dyDescent="0.3">
      <c r="A1" s="43" t="s">
        <v>49</v>
      </c>
    </row>
    <row r="3" spans="1:1" ht="42.75" customHeight="1" x14ac:dyDescent="0.2">
      <c r="A3" s="60" t="s">
        <v>86</v>
      </c>
    </row>
    <row r="4" spans="1:1" ht="15" customHeight="1" x14ac:dyDescent="0.2">
      <c r="A4" s="60"/>
    </row>
    <row r="6" spans="1:1" ht="29.25" customHeight="1" x14ac:dyDescent="0.2">
      <c r="A6" s="9" t="s">
        <v>24</v>
      </c>
    </row>
    <row r="7" spans="1:1" x14ac:dyDescent="0.2">
      <c r="A7" s="1" t="s">
        <v>92</v>
      </c>
    </row>
    <row r="9" spans="1:1" x14ac:dyDescent="0.2">
      <c r="A9" s="1" t="s">
        <v>87</v>
      </c>
    </row>
    <row r="11" spans="1:1" x14ac:dyDescent="0.2">
      <c r="A11" s="1" t="s">
        <v>94</v>
      </c>
    </row>
    <row r="13" spans="1:1" ht="15" x14ac:dyDescent="0.25">
      <c r="A13" s="3" t="s">
        <v>25</v>
      </c>
    </row>
    <row r="14" spans="1:1" ht="28.5" x14ac:dyDescent="0.2">
      <c r="A14" s="8" t="s">
        <v>50</v>
      </c>
    </row>
    <row r="15" spans="1:1" x14ac:dyDescent="0.2">
      <c r="A15" s="8"/>
    </row>
    <row r="16" spans="1:1" ht="17.25" customHeight="1" x14ac:dyDescent="0.2">
      <c r="A16" s="1" t="s">
        <v>26</v>
      </c>
    </row>
    <row r="17" spans="1:6" ht="19.5" customHeight="1" x14ac:dyDescent="0.2"/>
    <row r="18" spans="1:6" ht="19.5" customHeight="1" x14ac:dyDescent="0.25">
      <c r="A18" s="3" t="s">
        <v>34</v>
      </c>
    </row>
    <row r="19" spans="1:6" ht="19.5" customHeight="1" x14ac:dyDescent="0.2">
      <c r="A19" s="1" t="s">
        <v>88</v>
      </c>
    </row>
    <row r="20" spans="1:6" ht="19.5" customHeight="1" x14ac:dyDescent="0.2">
      <c r="A20" s="1" t="s">
        <v>89</v>
      </c>
    </row>
    <row r="21" spans="1:6" ht="19.5" customHeight="1" x14ac:dyDescent="0.2"/>
    <row r="22" spans="1:6" ht="19.5" customHeight="1" x14ac:dyDescent="0.2"/>
    <row r="23" spans="1:6" ht="15" x14ac:dyDescent="0.25">
      <c r="A23" s="3" t="s">
        <v>0</v>
      </c>
      <c r="E23" s="3"/>
      <c r="F23" s="2"/>
    </row>
    <row r="24" spans="1:6" ht="15" x14ac:dyDescent="0.25">
      <c r="A24" s="40" t="s">
        <v>95</v>
      </c>
      <c r="E24" s="3"/>
      <c r="F24" s="2"/>
    </row>
    <row r="25" spans="1:6" ht="36" customHeight="1" x14ac:dyDescent="0.25">
      <c r="A25" s="10" t="s">
        <v>51</v>
      </c>
      <c r="E25" s="3"/>
      <c r="F25" s="2"/>
    </row>
    <row r="26" spans="1:6" ht="9.75" customHeight="1" x14ac:dyDescent="0.2"/>
    <row r="27" spans="1:6" ht="15" customHeight="1" x14ac:dyDescent="0.2">
      <c r="A27" s="1" t="s">
        <v>73</v>
      </c>
    </row>
    <row r="28" spans="1:6" ht="19.5" customHeight="1" x14ac:dyDescent="0.2">
      <c r="A28" s="1" t="s">
        <v>74</v>
      </c>
    </row>
    <row r="29" spans="1:6" ht="19.5" customHeight="1" x14ac:dyDescent="0.2"/>
    <row r="30" spans="1:6" ht="19.5" customHeight="1" x14ac:dyDescent="0.2"/>
    <row r="31" spans="1:6" ht="19.5" customHeight="1" x14ac:dyDescent="0.2">
      <c r="A31" s="9" t="s">
        <v>28</v>
      </c>
    </row>
    <row r="32" spans="1:6" ht="59.25" customHeight="1" x14ac:dyDescent="0.2">
      <c r="A32" s="8" t="s">
        <v>75</v>
      </c>
      <c r="F32" s="2"/>
    </row>
    <row r="33" spans="1:1" x14ac:dyDescent="0.2">
      <c r="A33" s="1" t="s">
        <v>72</v>
      </c>
    </row>
    <row r="34" spans="1:1" ht="18" x14ac:dyDescent="0.25">
      <c r="A34" s="4"/>
    </row>
    <row r="35" spans="1:1" ht="19.5" customHeight="1" x14ac:dyDescent="0.2"/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4"/>
  <sheetViews>
    <sheetView tabSelected="1" view="pageLayout" zoomScale="85" zoomScaleNormal="100" zoomScalePageLayoutView="85" workbookViewId="0">
      <selection activeCell="A6" sqref="A6"/>
    </sheetView>
  </sheetViews>
  <sheetFormatPr defaultRowHeight="14.25" x14ac:dyDescent="0.2"/>
  <cols>
    <col min="1" max="1" width="50.28515625" style="1" customWidth="1"/>
    <col min="2" max="3" width="18.85546875" style="1" customWidth="1"/>
    <col min="4" max="4" width="9.140625" style="2" customWidth="1"/>
    <col min="5" max="5" width="10.85546875" style="2" customWidth="1"/>
    <col min="6" max="16384" width="9.140625" style="1"/>
  </cols>
  <sheetData>
    <row r="1" spans="1:3" ht="23.25" x14ac:dyDescent="0.35">
      <c r="A1" s="14" t="s">
        <v>99</v>
      </c>
    </row>
    <row r="2" spans="1:3" ht="23.25" x14ac:dyDescent="0.35">
      <c r="A2" s="14"/>
    </row>
    <row r="3" spans="1:3" ht="18" x14ac:dyDescent="0.25">
      <c r="A3" s="4" t="s">
        <v>96</v>
      </c>
      <c r="B3" s="61"/>
      <c r="C3" s="61"/>
    </row>
    <row r="4" spans="1:3" ht="18" x14ac:dyDescent="0.25">
      <c r="A4" s="4"/>
      <c r="B4" s="2"/>
      <c r="C4" s="2"/>
    </row>
    <row r="5" spans="1:3" ht="19.5" customHeight="1" x14ac:dyDescent="0.25">
      <c r="A5" s="3" t="s">
        <v>97</v>
      </c>
      <c r="B5" s="48"/>
      <c r="C5" s="45"/>
    </row>
    <row r="6" spans="1:3" ht="21" customHeight="1" x14ac:dyDescent="0.2">
      <c r="A6" s="1" t="s">
        <v>98</v>
      </c>
      <c r="B6" s="49"/>
      <c r="C6" s="50"/>
    </row>
    <row r="7" spans="1:3" ht="18" x14ac:dyDescent="0.25">
      <c r="A7" s="4"/>
      <c r="B7" s="2"/>
      <c r="C7" s="2"/>
    </row>
    <row r="9" spans="1:3" ht="18" x14ac:dyDescent="0.25">
      <c r="A9" s="4" t="s">
        <v>57</v>
      </c>
      <c r="B9" s="11"/>
    </row>
    <row r="10" spans="1:3" ht="5.45" customHeight="1" x14ac:dyDescent="0.2"/>
    <row r="11" spans="1:3" ht="18" x14ac:dyDescent="0.25">
      <c r="A11" s="4" t="s">
        <v>25</v>
      </c>
      <c r="B11" s="4">
        <v>2025</v>
      </c>
      <c r="C11" s="4">
        <v>2024</v>
      </c>
    </row>
    <row r="12" spans="1:3" ht="14.25" customHeight="1" x14ac:dyDescent="0.2">
      <c r="A12" s="1" t="s">
        <v>11</v>
      </c>
      <c r="B12" s="15"/>
      <c r="C12" s="56"/>
    </row>
    <row r="13" spans="1:3" ht="14.25" customHeight="1" x14ac:dyDescent="0.2">
      <c r="A13" s="1" t="s">
        <v>12</v>
      </c>
      <c r="B13" s="15"/>
      <c r="C13" s="56"/>
    </row>
    <row r="14" spans="1:3" ht="14.25" customHeight="1" x14ac:dyDescent="0.2">
      <c r="A14" s="1" t="s">
        <v>4</v>
      </c>
      <c r="B14" s="15"/>
      <c r="C14" s="56"/>
    </row>
    <row r="15" spans="1:3" ht="14.25" customHeight="1" x14ac:dyDescent="0.2">
      <c r="A15" s="1" t="s">
        <v>5</v>
      </c>
      <c r="B15" s="15"/>
      <c r="C15" s="56"/>
    </row>
    <row r="16" spans="1:3" ht="14.25" customHeight="1" x14ac:dyDescent="0.2">
      <c r="A16" s="1" t="s">
        <v>6</v>
      </c>
      <c r="B16" s="15"/>
      <c r="C16" s="56"/>
    </row>
    <row r="17" spans="1:5" ht="14.25" customHeight="1" x14ac:dyDescent="0.2">
      <c r="A17" s="1" t="s">
        <v>7</v>
      </c>
      <c r="B17" s="15"/>
      <c r="C17" s="56"/>
    </row>
    <row r="18" spans="1:5" ht="14.25" customHeight="1" x14ac:dyDescent="0.2">
      <c r="A18" s="1" t="s">
        <v>9</v>
      </c>
      <c r="B18" s="15"/>
      <c r="C18" s="56"/>
    </row>
    <row r="19" spans="1:5" ht="14.25" customHeight="1" x14ac:dyDescent="0.2">
      <c r="A19" s="1" t="s">
        <v>1</v>
      </c>
      <c r="B19" s="15"/>
      <c r="C19" s="56"/>
    </row>
    <row r="20" spans="1:5" ht="14.25" customHeight="1" thickBot="1" x14ac:dyDescent="0.25">
      <c r="A20" s="1" t="s">
        <v>76</v>
      </c>
      <c r="B20" s="15"/>
      <c r="C20" s="58"/>
    </row>
    <row r="21" spans="1:5" ht="20.25" customHeight="1" thickBot="1" x14ac:dyDescent="0.3">
      <c r="A21" s="3" t="s">
        <v>29</v>
      </c>
      <c r="B21" s="41">
        <f>SUM(B12:B20)</f>
        <v>0</v>
      </c>
      <c r="C21" s="59">
        <f>SUM(C12:C20)</f>
        <v>0</v>
      </c>
      <c r="E21" s="6"/>
    </row>
    <row r="22" spans="1:5" ht="20.25" customHeight="1" x14ac:dyDescent="0.25">
      <c r="A22" s="3"/>
      <c r="E22" s="6"/>
    </row>
    <row r="23" spans="1:5" ht="47.25" customHeight="1" x14ac:dyDescent="0.2">
      <c r="A23" s="65" t="s">
        <v>54</v>
      </c>
      <c r="B23" s="63"/>
      <c r="C23" s="63"/>
      <c r="D23" s="77"/>
    </row>
    <row r="24" spans="1:5" ht="29.25" customHeight="1" x14ac:dyDescent="0.25">
      <c r="A24" s="39" t="s">
        <v>34</v>
      </c>
      <c r="B24" s="5"/>
    </row>
    <row r="25" spans="1:5" ht="14.25" customHeight="1" x14ac:dyDescent="0.2">
      <c r="A25" s="1" t="s">
        <v>2</v>
      </c>
      <c r="B25" s="15"/>
      <c r="C25" s="56"/>
    </row>
    <row r="26" spans="1:5" ht="14.25" customHeight="1" x14ac:dyDescent="0.2">
      <c r="A26" s="1" t="s">
        <v>13</v>
      </c>
      <c r="B26" s="15"/>
      <c r="C26" s="56"/>
    </row>
    <row r="27" spans="1:5" x14ac:dyDescent="0.2">
      <c r="A27" s="1" t="s">
        <v>3</v>
      </c>
      <c r="B27" s="15"/>
      <c r="C27" s="56"/>
    </row>
    <row r="28" spans="1:5" x14ac:dyDescent="0.2">
      <c r="A28" s="1" t="s">
        <v>31</v>
      </c>
      <c r="B28" s="15"/>
      <c r="C28" s="56"/>
    </row>
    <row r="29" spans="1:5" x14ac:dyDescent="0.2">
      <c r="A29" s="1" t="s">
        <v>100</v>
      </c>
      <c r="B29" s="32"/>
      <c r="C29" s="57"/>
      <c r="D29" s="51"/>
    </row>
    <row r="30" spans="1:5" x14ac:dyDescent="0.2">
      <c r="A30" s="1" t="s">
        <v>27</v>
      </c>
      <c r="B30" s="32"/>
      <c r="C30" s="57"/>
    </row>
    <row r="31" spans="1:5" x14ac:dyDescent="0.2">
      <c r="A31" s="1" t="s">
        <v>22</v>
      </c>
      <c r="B31" s="32"/>
      <c r="C31" s="57"/>
    </row>
    <row r="32" spans="1:5" x14ac:dyDescent="0.2">
      <c r="A32" s="1" t="s">
        <v>23</v>
      </c>
      <c r="B32" s="32"/>
      <c r="C32" s="57"/>
    </row>
    <row r="33" spans="1:5" x14ac:dyDescent="0.2">
      <c r="A33" s="1" t="s">
        <v>77</v>
      </c>
      <c r="B33" s="32"/>
      <c r="C33" s="57"/>
    </row>
    <row r="34" spans="1:5" x14ac:dyDescent="0.2">
      <c r="A34" s="1" t="s">
        <v>78</v>
      </c>
      <c r="B34" s="15"/>
      <c r="C34" s="56"/>
    </row>
    <row r="35" spans="1:5" ht="15" thickBot="1" x14ac:dyDescent="0.25">
      <c r="A35" s="1" t="s">
        <v>30</v>
      </c>
      <c r="B35" s="33"/>
      <c r="C35" s="58"/>
    </row>
    <row r="36" spans="1:5" ht="24" customHeight="1" thickBot="1" x14ac:dyDescent="0.3">
      <c r="A36" s="3" t="s">
        <v>35</v>
      </c>
      <c r="B36" s="42">
        <f>SUM(B25:B35)</f>
        <v>0</v>
      </c>
      <c r="C36" s="59">
        <f>SUM(C25:C35)</f>
        <v>0</v>
      </c>
      <c r="E36" s="6"/>
    </row>
    <row r="38" spans="1:5" ht="47.25" customHeight="1" x14ac:dyDescent="0.2">
      <c r="A38" s="65" t="s">
        <v>52</v>
      </c>
      <c r="B38" s="63"/>
      <c r="C38" s="63"/>
      <c r="D38" s="77"/>
    </row>
    <row r="39" spans="1:5" ht="49.5" customHeight="1" x14ac:dyDescent="0.2">
      <c r="A39" s="65" t="s">
        <v>53</v>
      </c>
      <c r="B39" s="63"/>
      <c r="C39" s="63"/>
      <c r="D39" s="53"/>
    </row>
    <row r="40" spans="1:5" ht="49.5" customHeight="1" x14ac:dyDescent="0.2">
      <c r="A40" s="12"/>
      <c r="B40" s="12"/>
      <c r="C40" s="12"/>
      <c r="D40" s="13"/>
    </row>
    <row r="41" spans="1:5" ht="49.5" customHeight="1" x14ac:dyDescent="0.2">
      <c r="A41" s="12"/>
      <c r="B41" s="12"/>
      <c r="C41" s="12"/>
      <c r="D41" s="13"/>
    </row>
    <row r="42" spans="1:5" ht="19.5" customHeight="1" x14ac:dyDescent="0.25">
      <c r="A42" s="4" t="s">
        <v>93</v>
      </c>
      <c r="B42" s="5"/>
    </row>
    <row r="43" spans="1:5" ht="15.75" customHeight="1" x14ac:dyDescent="0.2">
      <c r="A43" s="1" t="s">
        <v>10</v>
      </c>
      <c r="B43" s="15"/>
      <c r="C43" s="15"/>
    </row>
    <row r="44" spans="1:5" x14ac:dyDescent="0.2">
      <c r="A44" s="1" t="s">
        <v>14</v>
      </c>
      <c r="B44" s="44"/>
      <c r="C44" s="44"/>
    </row>
    <row r="45" spans="1:5" x14ac:dyDescent="0.2">
      <c r="A45" s="1" t="s">
        <v>55</v>
      </c>
      <c r="B45" s="15"/>
      <c r="C45" s="15"/>
    </row>
    <row r="46" spans="1:5" x14ac:dyDescent="0.2">
      <c r="A46" s="1" t="s">
        <v>15</v>
      </c>
      <c r="B46" s="15"/>
      <c r="C46" s="15"/>
    </row>
    <row r="47" spans="1:5" x14ac:dyDescent="0.2">
      <c r="A47" s="1" t="s">
        <v>79</v>
      </c>
      <c r="B47" s="15"/>
      <c r="C47" s="15"/>
    </row>
    <row r="48" spans="1:5" x14ac:dyDescent="0.2">
      <c r="A48" s="1" t="s">
        <v>8</v>
      </c>
      <c r="B48" s="15"/>
      <c r="C48" s="15"/>
    </row>
    <row r="49" spans="1:5" x14ac:dyDescent="0.2">
      <c r="A49" s="1" t="s">
        <v>80</v>
      </c>
      <c r="B49" s="15"/>
      <c r="C49" s="15"/>
    </row>
    <row r="50" spans="1:5" ht="15" thickBot="1" x14ac:dyDescent="0.25">
      <c r="A50" s="1" t="s">
        <v>81</v>
      </c>
      <c r="B50" s="32"/>
      <c r="C50" s="32"/>
    </row>
    <row r="51" spans="1:5" ht="24" customHeight="1" thickBot="1" x14ac:dyDescent="0.3">
      <c r="A51" s="3" t="s">
        <v>32</v>
      </c>
      <c r="B51" s="36">
        <f>SUM(B43:B50)</f>
        <v>0</v>
      </c>
      <c r="C51" s="41">
        <f>SUM(C43:C50)</f>
        <v>0</v>
      </c>
      <c r="E51" s="6"/>
    </row>
    <row r="52" spans="1:5" ht="15" x14ac:dyDescent="0.25">
      <c r="E52" s="6"/>
    </row>
    <row r="53" spans="1:5" ht="41.25" customHeight="1" x14ac:dyDescent="0.25">
      <c r="A53" s="65" t="s">
        <v>82</v>
      </c>
      <c r="B53" s="63"/>
      <c r="C53" s="63"/>
      <c r="D53" s="64"/>
      <c r="E53" s="6"/>
    </row>
    <row r="54" spans="1:5" ht="41.25" customHeight="1" x14ac:dyDescent="0.25">
      <c r="A54" s="65" t="s">
        <v>83</v>
      </c>
      <c r="B54" s="63"/>
      <c r="C54" s="63"/>
      <c r="D54" s="64"/>
      <c r="E54" s="6"/>
    </row>
    <row r="55" spans="1:5" ht="42" customHeight="1" x14ac:dyDescent="0.25">
      <c r="A55" s="65" t="s">
        <v>84</v>
      </c>
      <c r="B55" s="63"/>
      <c r="C55" s="63"/>
      <c r="D55" s="53"/>
      <c r="E55" s="6"/>
    </row>
    <row r="56" spans="1:5" ht="15" x14ac:dyDescent="0.25">
      <c r="E56" s="6"/>
    </row>
    <row r="57" spans="1:5" ht="19.5" customHeight="1" x14ac:dyDescent="0.25">
      <c r="A57" s="4" t="s">
        <v>42</v>
      </c>
      <c r="B57" s="5"/>
    </row>
    <row r="58" spans="1:5" ht="14.25" customHeight="1" x14ac:dyDescent="0.2">
      <c r="A58" s="1" t="s">
        <v>18</v>
      </c>
      <c r="B58" s="15"/>
      <c r="C58" s="54"/>
    </row>
    <row r="59" spans="1:5" ht="14.25" customHeight="1" x14ac:dyDescent="0.2">
      <c r="A59" s="1" t="s">
        <v>19</v>
      </c>
      <c r="B59" s="15"/>
      <c r="C59" s="54"/>
    </row>
    <row r="60" spans="1:5" ht="14.25" customHeight="1" x14ac:dyDescent="0.2">
      <c r="A60" s="1" t="s">
        <v>17</v>
      </c>
      <c r="B60" s="15"/>
      <c r="C60" s="54"/>
    </row>
    <row r="61" spans="1:5" ht="14.25" customHeight="1" x14ac:dyDescent="0.2">
      <c r="A61" s="1" t="s">
        <v>20</v>
      </c>
      <c r="B61" s="15"/>
      <c r="C61" s="54"/>
    </row>
    <row r="62" spans="1:5" ht="15" thickBot="1" x14ac:dyDescent="0.25">
      <c r="A62" s="1" t="s">
        <v>33</v>
      </c>
      <c r="B62" s="15"/>
      <c r="C62" s="55"/>
    </row>
    <row r="63" spans="1:5" ht="24" customHeight="1" thickBot="1" x14ac:dyDescent="0.3">
      <c r="A63" s="3" t="s">
        <v>43</v>
      </c>
      <c r="B63" s="36">
        <f>SUM(B58:B62)</f>
        <v>0</v>
      </c>
      <c r="C63" s="41">
        <f>SUM(C58:C62)</f>
        <v>0</v>
      </c>
    </row>
    <row r="64" spans="1:5" ht="15" thickBot="1" x14ac:dyDescent="0.25">
      <c r="B64" s="35"/>
      <c r="C64" s="35"/>
    </row>
    <row r="65" spans="1:5" ht="15.75" thickBot="1" x14ac:dyDescent="0.3">
      <c r="A65" s="3" t="s">
        <v>16</v>
      </c>
      <c r="B65" s="36">
        <f>B21+B36+B51+B63</f>
        <v>0</v>
      </c>
      <c r="C65" s="41">
        <f>C21+C36+C51+C63</f>
        <v>0</v>
      </c>
      <c r="D65" s="6"/>
      <c r="E65" s="6"/>
    </row>
    <row r="66" spans="1:5" ht="15" x14ac:dyDescent="0.25">
      <c r="A66" s="3"/>
      <c r="B66" s="6"/>
      <c r="C66" s="3"/>
      <c r="D66" s="6"/>
      <c r="E66" s="6"/>
    </row>
    <row r="67" spans="1:5" ht="15" x14ac:dyDescent="0.25">
      <c r="A67" s="3"/>
      <c r="B67" s="6"/>
      <c r="C67" s="6"/>
      <c r="D67" s="6"/>
      <c r="E67" s="6"/>
    </row>
    <row r="69" spans="1:5" ht="18" x14ac:dyDescent="0.25">
      <c r="A69" s="4" t="s">
        <v>37</v>
      </c>
    </row>
    <row r="70" spans="1:5" x14ac:dyDescent="0.2">
      <c r="A70" s="1" t="s">
        <v>91</v>
      </c>
      <c r="B70" s="15">
        <f>B29+B30+B31+B32+B33</f>
        <v>0</v>
      </c>
      <c r="C70" s="15">
        <f>C29+C30+C31+C32+C33</f>
        <v>0</v>
      </c>
      <c r="D70" s="52"/>
    </row>
    <row r="71" spans="1:5" x14ac:dyDescent="0.2">
      <c r="A71" s="1" t="s">
        <v>38</v>
      </c>
      <c r="B71" s="15"/>
      <c r="C71" s="15"/>
    </row>
    <row r="72" spans="1:5" x14ac:dyDescent="0.2">
      <c r="A72" s="1" t="s">
        <v>39</v>
      </c>
      <c r="B72" s="15"/>
      <c r="C72" s="15"/>
    </row>
    <row r="73" spans="1:5" x14ac:dyDescent="0.2">
      <c r="A73" s="1" t="s">
        <v>40</v>
      </c>
      <c r="B73" s="15"/>
      <c r="C73" s="15"/>
    </row>
    <row r="74" spans="1:5" x14ac:dyDescent="0.2">
      <c r="A74" s="1" t="s">
        <v>85</v>
      </c>
      <c r="B74" s="15"/>
      <c r="C74" s="15"/>
    </row>
    <row r="75" spans="1:5" x14ac:dyDescent="0.2">
      <c r="A75" s="1" t="s">
        <v>41</v>
      </c>
      <c r="B75" s="15"/>
      <c r="C75" s="15"/>
    </row>
    <row r="76" spans="1:5" ht="15" thickBot="1" x14ac:dyDescent="0.25">
      <c r="A76" s="1" t="s">
        <v>44</v>
      </c>
      <c r="B76" s="15"/>
      <c r="C76" s="33"/>
    </row>
    <row r="77" spans="1:5" ht="15.75" thickBot="1" x14ac:dyDescent="0.3">
      <c r="A77" s="3" t="s">
        <v>36</v>
      </c>
      <c r="B77" s="34">
        <f>B65-B70+B71+B72+B73+B74+B75+B76</f>
        <v>0</v>
      </c>
      <c r="C77" s="31">
        <f>C65-C70+C71+C72+C73+C74+C75+C76</f>
        <v>0</v>
      </c>
      <c r="D77" s="6"/>
      <c r="E77" s="6"/>
    </row>
    <row r="78" spans="1:5" ht="15" x14ac:dyDescent="0.25">
      <c r="B78" s="37"/>
      <c r="C78" s="3"/>
      <c r="D78" s="6"/>
      <c r="E78" s="6"/>
    </row>
    <row r="79" spans="1:5" ht="156" hidden="1" customHeight="1" x14ac:dyDescent="0.2">
      <c r="B79" s="29"/>
    </row>
    <row r="80" spans="1:5" ht="18" x14ac:dyDescent="0.25">
      <c r="A80" s="4" t="s">
        <v>56</v>
      </c>
    </row>
    <row r="82" spans="1:4" ht="51" customHeight="1" x14ac:dyDescent="0.2">
      <c r="A82" s="62" t="s">
        <v>58</v>
      </c>
      <c r="B82" s="63"/>
      <c r="C82" s="63"/>
      <c r="D82" s="64"/>
    </row>
    <row r="83" spans="1:4" ht="49.5" customHeight="1" x14ac:dyDescent="0.2">
      <c r="A83" s="71" t="s">
        <v>101</v>
      </c>
      <c r="B83" s="72"/>
      <c r="C83" s="72"/>
      <c r="D83" s="73"/>
    </row>
    <row r="84" spans="1:4" ht="14.25" customHeight="1" x14ac:dyDescent="0.2">
      <c r="A84" s="74" t="s">
        <v>59</v>
      </c>
      <c r="B84" s="75"/>
      <c r="C84" s="75"/>
      <c r="D84" s="76"/>
    </row>
    <row r="85" spans="1:4" x14ac:dyDescent="0.2">
      <c r="A85" s="16" t="s">
        <v>21</v>
      </c>
      <c r="D85" s="22"/>
    </row>
    <row r="86" spans="1:4" ht="15" x14ac:dyDescent="0.25">
      <c r="A86" s="16"/>
      <c r="B86" s="5" t="s">
        <v>60</v>
      </c>
      <c r="D86" s="22"/>
    </row>
    <row r="87" spans="1:4" ht="15" x14ac:dyDescent="0.25">
      <c r="A87" s="23" t="s">
        <v>45</v>
      </c>
      <c r="B87" s="38"/>
      <c r="D87" s="22"/>
    </row>
    <row r="88" spans="1:4" ht="15" x14ac:dyDescent="0.25">
      <c r="A88" s="23" t="s">
        <v>46</v>
      </c>
      <c r="B88" s="38"/>
      <c r="D88" s="22"/>
    </row>
    <row r="89" spans="1:4" ht="15" x14ac:dyDescent="0.25">
      <c r="A89" s="23" t="s">
        <v>47</v>
      </c>
      <c r="B89" s="38"/>
      <c r="D89" s="22"/>
    </row>
    <row r="90" spans="1:4" ht="15" x14ac:dyDescent="0.25">
      <c r="A90" s="23" t="s">
        <v>48</v>
      </c>
      <c r="B90" s="38"/>
      <c r="D90" s="22"/>
    </row>
    <row r="91" spans="1:4" x14ac:dyDescent="0.2">
      <c r="A91" s="24"/>
      <c r="B91" s="38"/>
      <c r="C91" s="7"/>
      <c r="D91" s="22"/>
    </row>
    <row r="92" spans="1:4" x14ac:dyDescent="0.2">
      <c r="A92" s="19"/>
      <c r="B92" s="21"/>
      <c r="C92" s="17"/>
      <c r="D92" s="20"/>
    </row>
    <row r="93" spans="1:4" x14ac:dyDescent="0.2">
      <c r="A93" s="16" t="s">
        <v>61</v>
      </c>
      <c r="D93" s="22"/>
    </row>
    <row r="94" spans="1:4" x14ac:dyDescent="0.2">
      <c r="D94" s="22"/>
    </row>
    <row r="95" spans="1:4" x14ac:dyDescent="0.2">
      <c r="D95" s="22"/>
    </row>
    <row r="96" spans="1:4" x14ac:dyDescent="0.2">
      <c r="A96" s="19"/>
      <c r="B96" s="17"/>
      <c r="C96" s="17"/>
      <c r="D96" s="20"/>
    </row>
    <row r="97" spans="1:4" x14ac:dyDescent="0.2">
      <c r="A97" s="16" t="s">
        <v>62</v>
      </c>
      <c r="D97" s="22"/>
    </row>
    <row r="98" spans="1:4" x14ac:dyDescent="0.2">
      <c r="D98" s="22"/>
    </row>
    <row r="99" spans="1:4" x14ac:dyDescent="0.2">
      <c r="A99" s="2"/>
      <c r="D99" s="22"/>
    </row>
    <row r="100" spans="1:4" x14ac:dyDescent="0.2">
      <c r="A100" s="2"/>
      <c r="B100" s="2"/>
      <c r="C100" s="2"/>
      <c r="D100" s="22"/>
    </row>
    <row r="101" spans="1:4" x14ac:dyDescent="0.2">
      <c r="A101" s="16" t="s">
        <v>63</v>
      </c>
      <c r="B101" s="2"/>
      <c r="C101" s="2"/>
      <c r="D101" s="22"/>
    </row>
    <row r="102" spans="1:4" ht="24.75" customHeight="1" x14ac:dyDescent="0.2">
      <c r="A102" s="16" t="s">
        <v>64</v>
      </c>
      <c r="D102" s="22"/>
    </row>
    <row r="103" spans="1:4" x14ac:dyDescent="0.2">
      <c r="A103" s="19"/>
      <c r="B103" s="17"/>
      <c r="C103" s="17"/>
      <c r="D103" s="20"/>
    </row>
    <row r="104" spans="1:4" ht="48.75" customHeight="1" x14ac:dyDescent="0.2">
      <c r="A104" s="66" t="s">
        <v>65</v>
      </c>
      <c r="B104" s="67"/>
      <c r="C104" s="67"/>
      <c r="D104" s="22"/>
    </row>
    <row r="105" spans="1:4" x14ac:dyDescent="0.2">
      <c r="A105" s="16"/>
      <c r="D105" s="22"/>
    </row>
    <row r="106" spans="1:4" x14ac:dyDescent="0.2">
      <c r="D106" s="22"/>
    </row>
    <row r="107" spans="1:4" x14ac:dyDescent="0.2">
      <c r="D107" s="22"/>
    </row>
    <row r="108" spans="1:4" ht="41.25" customHeight="1" x14ac:dyDescent="0.2">
      <c r="A108" s="66" t="s">
        <v>66</v>
      </c>
      <c r="B108" s="67"/>
      <c r="C108" s="67"/>
      <c r="D108" s="22"/>
    </row>
    <row r="109" spans="1:4" ht="15" x14ac:dyDescent="0.25">
      <c r="A109" s="25" t="s">
        <v>67</v>
      </c>
      <c r="B109" s="5" t="s">
        <v>68</v>
      </c>
      <c r="D109" s="22"/>
    </row>
    <row r="110" spans="1:4" x14ac:dyDescent="0.2">
      <c r="A110" s="30"/>
      <c r="B110" s="15"/>
      <c r="D110" s="22"/>
    </row>
    <row r="111" spans="1:4" x14ac:dyDescent="0.2">
      <c r="A111" s="26"/>
      <c r="B111" s="15"/>
      <c r="D111" s="22"/>
    </row>
    <row r="112" spans="1:4" x14ac:dyDescent="0.2">
      <c r="A112" s="26"/>
      <c r="B112" s="15"/>
      <c r="D112" s="22"/>
    </row>
    <row r="113" spans="1:5" x14ac:dyDescent="0.2">
      <c r="A113" s="26"/>
      <c r="B113" s="15"/>
      <c r="D113" s="22"/>
    </row>
    <row r="114" spans="1:5" x14ac:dyDescent="0.2">
      <c r="A114" s="26"/>
      <c r="B114" s="15"/>
      <c r="D114" s="22"/>
    </row>
    <row r="115" spans="1:5" x14ac:dyDescent="0.2">
      <c r="A115" s="27"/>
      <c r="B115" s="17"/>
      <c r="C115" s="2"/>
      <c r="D115" s="20"/>
    </row>
    <row r="116" spans="1:5" x14ac:dyDescent="0.2">
      <c r="A116" s="16" t="s">
        <v>69</v>
      </c>
      <c r="B116" s="47"/>
      <c r="C116" s="47"/>
      <c r="D116" s="22"/>
    </row>
    <row r="117" spans="1:5" x14ac:dyDescent="0.2">
      <c r="D117" s="22"/>
    </row>
    <row r="118" spans="1:5" x14ac:dyDescent="0.2">
      <c r="D118" s="22"/>
    </row>
    <row r="119" spans="1:5" x14ac:dyDescent="0.2">
      <c r="A119" s="16"/>
      <c r="D119" s="22"/>
    </row>
    <row r="120" spans="1:5" x14ac:dyDescent="0.2">
      <c r="A120" s="16" t="s">
        <v>70</v>
      </c>
      <c r="D120" s="22"/>
    </row>
    <row r="121" spans="1:5" ht="24.75" customHeight="1" x14ac:dyDescent="0.2">
      <c r="A121" s="16" t="s">
        <v>64</v>
      </c>
      <c r="D121" s="22"/>
    </row>
    <row r="122" spans="1:5" x14ac:dyDescent="0.2">
      <c r="A122" s="16"/>
      <c r="D122" s="22"/>
    </row>
    <row r="123" spans="1:5" x14ac:dyDescent="0.2">
      <c r="A123" s="19"/>
      <c r="B123" s="17"/>
      <c r="C123" s="17"/>
      <c r="D123" s="20"/>
    </row>
    <row r="124" spans="1:5" ht="14.25" customHeight="1" x14ac:dyDescent="0.2">
      <c r="A124" s="68" t="s">
        <v>71</v>
      </c>
      <c r="B124" s="69"/>
      <c r="C124" s="69"/>
      <c r="D124" s="70"/>
      <c r="E124" s="46"/>
    </row>
    <row r="125" spans="1:5" x14ac:dyDescent="0.2">
      <c r="A125" s="16"/>
      <c r="D125" s="22"/>
    </row>
    <row r="126" spans="1:5" x14ac:dyDescent="0.2">
      <c r="D126" s="22"/>
    </row>
    <row r="127" spans="1:5" x14ac:dyDescent="0.2">
      <c r="A127" s="16"/>
      <c r="D127" s="22"/>
    </row>
    <row r="128" spans="1:5" ht="26.25" customHeight="1" x14ac:dyDescent="0.2">
      <c r="A128" s="66" t="s">
        <v>90</v>
      </c>
      <c r="B128" s="67"/>
      <c r="C128" s="67"/>
      <c r="D128" s="22"/>
    </row>
    <row r="129" spans="1:5" ht="15" x14ac:dyDescent="0.25">
      <c r="A129" s="25" t="s">
        <v>67</v>
      </c>
      <c r="B129" s="5" t="s">
        <v>68</v>
      </c>
      <c r="D129" s="22"/>
    </row>
    <row r="130" spans="1:5" x14ac:dyDescent="0.2">
      <c r="A130" s="26"/>
      <c r="B130" s="15"/>
      <c r="D130" s="22"/>
    </row>
    <row r="131" spans="1:5" x14ac:dyDescent="0.2">
      <c r="A131" s="26"/>
      <c r="B131" s="15"/>
      <c r="D131" s="22"/>
    </row>
    <row r="132" spans="1:5" x14ac:dyDescent="0.2">
      <c r="A132" s="26"/>
      <c r="B132" s="15"/>
      <c r="D132" s="22"/>
    </row>
    <row r="133" spans="1:5" x14ac:dyDescent="0.2">
      <c r="A133" s="26"/>
      <c r="B133" s="15"/>
      <c r="D133" s="22"/>
    </row>
    <row r="134" spans="1:5" x14ac:dyDescent="0.2">
      <c r="A134" s="26"/>
      <c r="B134" s="15"/>
      <c r="D134" s="22"/>
    </row>
    <row r="135" spans="1:5" x14ac:dyDescent="0.2">
      <c r="A135" s="28"/>
      <c r="D135" s="22"/>
    </row>
    <row r="136" spans="1:5" x14ac:dyDescent="0.2">
      <c r="A136" s="19"/>
      <c r="D136" s="20"/>
    </row>
    <row r="137" spans="1:5" x14ac:dyDescent="0.2">
      <c r="A137" s="18"/>
      <c r="B137" s="18"/>
      <c r="C137" s="18"/>
    </row>
    <row r="139" spans="1:5" s="3" customFormat="1" ht="15" x14ac:dyDescent="0.25">
      <c r="A139" s="1"/>
      <c r="D139" s="6"/>
      <c r="E139" s="6"/>
    </row>
    <row r="144" spans="1:5" ht="15" x14ac:dyDescent="0.25">
      <c r="A144" s="3"/>
    </row>
  </sheetData>
  <mergeCells count="14">
    <mergeCell ref="B3:C3"/>
    <mergeCell ref="A82:D82"/>
    <mergeCell ref="A53:D53"/>
    <mergeCell ref="A128:C128"/>
    <mergeCell ref="A124:D124"/>
    <mergeCell ref="A104:C104"/>
    <mergeCell ref="A108:C108"/>
    <mergeCell ref="A83:D83"/>
    <mergeCell ref="A84:D84"/>
    <mergeCell ref="A23:D23"/>
    <mergeCell ref="A38:D38"/>
    <mergeCell ref="A39:C39"/>
    <mergeCell ref="A54:D54"/>
    <mergeCell ref="A55:C55"/>
  </mergeCells>
  <phoneticPr fontId="0" type="noConversion"/>
  <pageMargins left="0.78740157480314965" right="0.78740157480314965" top="0.98425196850393704" bottom="1.4137500000000001" header="0.51181102362204722" footer="0.51181102362204722"/>
  <pageSetup paperSize="9" scale="87" fitToHeight="10" orientation="portrait" r:id="rId1"/>
  <headerFooter alignWithMargins="0">
    <oddFooter>&amp;C&amp;P</oddFoot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92</xdr:row>
                    <xdr:rowOff>171450</xdr:rowOff>
                  </from>
                  <to>
                    <xdr:col>0</xdr:col>
                    <xdr:colOff>762000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0</xdr:col>
                    <xdr:colOff>752475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96</xdr:row>
                    <xdr:rowOff>171450</xdr:rowOff>
                  </from>
                  <to>
                    <xdr:col>0</xdr:col>
                    <xdr:colOff>762000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98</xdr:row>
                    <xdr:rowOff>9525</xdr:rowOff>
                  </from>
                  <to>
                    <xdr:col>0</xdr:col>
                    <xdr:colOff>752475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96</xdr:row>
                    <xdr:rowOff>171450</xdr:rowOff>
                  </from>
                  <to>
                    <xdr:col>0</xdr:col>
                    <xdr:colOff>762000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98</xdr:row>
                    <xdr:rowOff>9525</xdr:rowOff>
                  </from>
                  <to>
                    <xdr:col>0</xdr:col>
                    <xdr:colOff>752475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104</xdr:row>
                    <xdr:rowOff>0</xdr:rowOff>
                  </from>
                  <to>
                    <xdr:col>0</xdr:col>
                    <xdr:colOff>762000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105</xdr:row>
                    <xdr:rowOff>9525</xdr:rowOff>
                  </from>
                  <to>
                    <xdr:col>0</xdr:col>
                    <xdr:colOff>752475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19050</xdr:colOff>
                    <xdr:row>104</xdr:row>
                    <xdr:rowOff>0</xdr:rowOff>
                  </from>
                  <to>
                    <xdr:col>0</xdr:col>
                    <xdr:colOff>762000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105</xdr:row>
                    <xdr:rowOff>9525</xdr:rowOff>
                  </from>
                  <to>
                    <xdr:col>0</xdr:col>
                    <xdr:colOff>752475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0</xdr:col>
                    <xdr:colOff>19050</xdr:colOff>
                    <xdr:row>115</xdr:row>
                    <xdr:rowOff>171450</xdr:rowOff>
                  </from>
                  <to>
                    <xdr:col>0</xdr:col>
                    <xdr:colOff>762000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0</xdr:col>
                    <xdr:colOff>9525</xdr:colOff>
                    <xdr:row>117</xdr:row>
                    <xdr:rowOff>9525</xdr:rowOff>
                  </from>
                  <to>
                    <xdr:col>0</xdr:col>
                    <xdr:colOff>752475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0</xdr:col>
                    <xdr:colOff>19050</xdr:colOff>
                    <xdr:row>115</xdr:row>
                    <xdr:rowOff>171450</xdr:rowOff>
                  </from>
                  <to>
                    <xdr:col>0</xdr:col>
                    <xdr:colOff>762000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0</xdr:col>
                    <xdr:colOff>9525</xdr:colOff>
                    <xdr:row>117</xdr:row>
                    <xdr:rowOff>9525</xdr:rowOff>
                  </from>
                  <to>
                    <xdr:col>0</xdr:col>
                    <xdr:colOff>752475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0</xdr:col>
                    <xdr:colOff>19050</xdr:colOff>
                    <xdr:row>124</xdr:row>
                    <xdr:rowOff>0</xdr:rowOff>
                  </from>
                  <to>
                    <xdr:col>0</xdr:col>
                    <xdr:colOff>762000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0</xdr:col>
                    <xdr:colOff>9525</xdr:colOff>
                    <xdr:row>125</xdr:row>
                    <xdr:rowOff>9525</xdr:rowOff>
                  </from>
                  <to>
                    <xdr:col>0</xdr:col>
                    <xdr:colOff>752475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0</xdr:col>
                    <xdr:colOff>19050</xdr:colOff>
                    <xdr:row>124</xdr:row>
                    <xdr:rowOff>0</xdr:rowOff>
                  </from>
                  <to>
                    <xdr:col>0</xdr:col>
                    <xdr:colOff>762000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0</xdr:col>
                    <xdr:colOff>9525</xdr:colOff>
                    <xdr:row>125</xdr:row>
                    <xdr:rowOff>9525</xdr:rowOff>
                  </from>
                  <to>
                    <xdr:col>0</xdr:col>
                    <xdr:colOff>752475</xdr:colOff>
                    <xdr:row>126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datum_x0020_NY xmlns="Trafikverket">2019-06-24T11:42:14+00:00</Dokumentdatum_x0020_NY>
    <TaxCatchAll xmlns="8d3b4fb0-78d4-4e2c-92a4-41ced5607cb7">
      <Value>156</Value>
      <Value>143</Value>
      <Value>65</Value>
    </TaxCatchAll>
    <Skapat_x0020_av_x0020_NY xmlns="Trafikverket">Berglund Lisa, PLnptt</Skapat_x0020_av_x0020_NY>
    <TRVversionNY xmlns="Trafikverket">0.1</TRVversionNY>
    <TrvUploadedDocumentTypeTaxHTField0 xmlns="8d3b4fb0-78d4-4e2c-92a4-41ced5607c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IconOverlay xmlns="http://schemas.microsoft.com/sharepoint/v4" xsi:nil="true"/>
    <TrvConfidentialityLevelTaxHTField0 xmlns="8d3b4fb0-78d4-4e2c-92a4-41ced5607c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1 Ej känslig</TermName>
          <TermId xmlns="http://schemas.microsoft.com/office/infopath/2007/PartnerControls">d6b02225-a7b5-4820-9bf2-4651be70f844</TermId>
        </TermInfo>
      </Terms>
    </TrvConfidentialityLevelTaxHTField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3BBEF95DC5883D4DB338629576284AEE" ma:contentTypeVersion="8" ma:contentTypeDescription="Skapa ett nytt dokument." ma:contentTypeScope="" ma:versionID="bcb38a506a8c3af1ecada326d116f5fa">
  <xsd:schema xmlns:xsd="http://www.w3.org/2001/XMLSchema" xmlns:xs="http://www.w3.org/2001/XMLSchema" xmlns:p="http://schemas.microsoft.com/office/2006/metadata/properties" xmlns:ns1="Trafikverket" xmlns:ns3="8d3b4fb0-78d4-4e2c-92a4-41ced5607cb7" xmlns:ns4="http://schemas.microsoft.com/sharepoint/v4" xmlns:ns5="8762e3fd-cd7a-4bd0-949a-0527ee6c282e" targetNamespace="http://schemas.microsoft.com/office/2006/metadata/properties" ma:root="true" ma:fieldsID="6c55bfc6c0867569b53838257a2bdf89" ns1:_="" ns3:_="" ns4:_="" ns5:_="">
    <xsd:import namespace="Trafikverket"/>
    <xsd:import namespace="8d3b4fb0-78d4-4e2c-92a4-41ced5607cb7"/>
    <xsd:import namespace="http://schemas.microsoft.com/sharepoint/v4"/>
    <xsd:import namespace="8762e3fd-cd7a-4bd0-949a-0527ee6c282e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4:IconOverlay" minOccurs="0"/>
                <xsd:element ref="ns3:TrvConfidentialityLevelTaxHTField0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b4fb0-78d4-4e2c-92a4-41ced5607cb7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43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b56c7938-50ac-4a6f-8c4a-bc2a6a06ac87}" ma:internalName="TaxCatchAll" ma:showField="CatchAllData" ma:web="8d3b4fb0-78d4-4e2c-92a4-41ced5607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b56c7938-50ac-4a6f-8c4a-bc2a6a06ac87}" ma:internalName="TaxCatchAllLabel" ma:readOnly="true" ma:showField="CatchAllDataLabel" ma:web="8d3b4fb0-78d4-4e2c-92a4-41ced5607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8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2e3fd-cd7a-4bd0-949a-0527ee6c282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111311-CE6F-4514-A5F2-C4815602C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72A29-E31C-4C7F-85B3-1C1F296E6716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B5706BCA-F517-4D5A-A9D8-49E9BBAAA753}">
  <ds:schemaRefs>
    <ds:schemaRef ds:uri="http://purl.org/dc/terms/"/>
    <ds:schemaRef ds:uri="Trafikverket"/>
    <ds:schemaRef ds:uri="http://schemas.microsoft.com/sharepoint/v4"/>
    <ds:schemaRef ds:uri="http://purl.org/dc/elements/1.1/"/>
    <ds:schemaRef ds:uri="http://schemas.microsoft.com/office/2006/metadata/properties"/>
    <ds:schemaRef ds:uri="http://www.w3.org/XML/1998/namespace"/>
    <ds:schemaRef ds:uri="8762e3fd-cd7a-4bd0-949a-0527ee6c282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d3b4fb0-78d4-4e2c-92a4-41ced5607cb7"/>
  </ds:schemaRefs>
</ds:datastoreItem>
</file>

<file path=customXml/itemProps4.xml><?xml version="1.0" encoding="utf-8"?>
<ds:datastoreItem xmlns:ds="http://schemas.openxmlformats.org/officeDocument/2006/customXml" ds:itemID="{A2A0771D-30A6-4BB1-9C3D-A5135AFB6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8d3b4fb0-78d4-4e2c-92a4-41ced5607cb7"/>
    <ds:schemaRef ds:uri="http://schemas.microsoft.com/sharepoint/v4"/>
    <ds:schemaRef ds:uri="8762e3fd-cd7a-4bd0-949a-0527ee6c2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Instruktioner</vt:lpstr>
      <vt:lpstr>Blankett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 Redovisning av resultat avseende statsbidrag fr o m 2019 rev juni.xlsx</dc:title>
  <dc:creator>Jacobsson Håkan, Splt</dc:creator>
  <cp:lastModifiedBy>Morén Åsa, PLnpa</cp:lastModifiedBy>
  <cp:lastPrinted>2018-06-13T13:19:36Z</cp:lastPrinted>
  <dcterms:created xsi:type="dcterms:W3CDTF">2002-05-03T11:33:11Z</dcterms:created>
  <dcterms:modified xsi:type="dcterms:W3CDTF">2026-06-29T09:28:48Z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0x0101002EE44F411E754ABAB6EB27FC7D8442BF00FBDC29B7F7B140FA848AB6ABEF7636D9003BBEF95DC5883D4DB338629576284AEE</vt:lpwstr>
  </property>
  <property fmtid="{D5CDD505-2E9C-101B-9397-08002B2CF9AE}" pid="3" name="TrvCopyTo">
    <vt:lpwstr/>
  </property>
  <property fmtid="{D5CDD505-2E9C-101B-9397-08002B2CF9AE}" pid="4" name="URL">
    <vt:lpwstr/>
  </property>
  <property fmtid="{D5CDD505-2E9C-101B-9397-08002B2CF9AE}" pid="5" name="TrvDocumentType">
    <vt:lpwstr>65;#MIGRERAT DOKUMENT|c5540478-550e-4a3f-954b-d0de94349d66</vt:lpwstr>
  </property>
  <property fmtid="{D5CDD505-2E9C-101B-9397-08002B2CF9AE}" pid="6" name="TrvDocumentTypeTaxHTField0">
    <vt:lpwstr>MIGRERAT DOKUMENT|c5540478-550e-4a3f-954b-d0de94349d66</vt:lpwstr>
  </property>
  <property fmtid="{D5CDD505-2E9C-101B-9397-08002B2CF9AE}" pid="7" name="TrvCaseId">
    <vt:lpwstr/>
  </property>
  <property fmtid="{D5CDD505-2E9C-101B-9397-08002B2CF9AE}" pid="8" name="TrvUploadedDocumentType">
    <vt:lpwstr>143;#UPPLADDAT DOKUMENT|7c5b34d8-57da-44ed-9451-2f10a78af863</vt:lpwstr>
  </property>
  <property fmtid="{D5CDD505-2E9C-101B-9397-08002B2CF9AE}" pid="9" name="TrvAddressee">
    <vt:lpwstr/>
  </property>
  <property fmtid="{D5CDD505-2E9C-101B-9397-08002B2CF9AE}" pid="10" name="TrvApprovedBy">
    <vt:lpwstr/>
  </property>
  <property fmtid="{D5CDD505-2E9C-101B-9397-08002B2CF9AE}" pid="11" name="TrvCounterpartCaseId">
    <vt:lpwstr/>
  </property>
  <property fmtid="{D5CDD505-2E9C-101B-9397-08002B2CF9AE}" pid="12" name="TrvConfidentialityLevel">
    <vt:lpwstr>156;#1 Ej känslig|d6b02225-a7b5-4820-9bf2-4651be70f844</vt:lpwstr>
  </property>
</Properties>
</file>